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ЭтаКнига" hidePivotFieldList="1" defaultThemeVersion="124226"/>
  <bookViews>
    <workbookView xWindow="0" yWindow="0" windowWidth="15435" windowHeight="11235" tabRatio="767" firstSheet="1" activeTab="1"/>
  </bookViews>
  <sheets>
    <sheet name="2026" sheetId="35" state="hidden" r:id="rId1"/>
    <sheet name="каз" sheetId="36" r:id="rId2"/>
    <sheet name="Лист2" sheetId="37" state="hidden" r:id="rId3"/>
  </sheets>
  <externalReferences>
    <externalReference r:id="rId4"/>
  </externalReferences>
  <definedNames>
    <definedName name="_xlnm._FilterDatabase" localSheetId="0" hidden="1">'2026'!$B$10:$H$1552</definedName>
    <definedName name="_xlnm._FilterDatabase" localSheetId="1" hidden="1">каз!$A$10:$J$1599</definedName>
    <definedName name="_xlnm.Print_Titles" localSheetId="0">'2026'!$9:$10</definedName>
    <definedName name="_xlnm.Print_Area" localSheetId="0">'2026'!$B$1:$H$1558</definedName>
  </definedNames>
  <calcPr calcId="162913" refMode="R1C1"/>
</workbook>
</file>

<file path=xl/calcChain.xml><?xml version="1.0" encoding="utf-8"?>
<calcChain xmlns="http://schemas.openxmlformats.org/spreadsheetml/2006/main">
  <c r="H122" i="36" l="1"/>
  <c r="H536" i="36"/>
  <c r="D18" i="37" l="1"/>
  <c r="D17" i="37"/>
  <c r="D16" i="37"/>
  <c r="D15" i="37"/>
  <c r="D14" i="37"/>
  <c r="D13" i="37"/>
  <c r="D12" i="37"/>
  <c r="D11" i="37"/>
  <c r="D10" i="37"/>
  <c r="D9" i="37"/>
  <c r="D8" i="37"/>
  <c r="D7" i="37"/>
  <c r="D6" i="37"/>
  <c r="D5" i="37"/>
  <c r="D4" i="37"/>
  <c r="D3" i="37"/>
  <c r="H12" i="36" l="1"/>
  <c r="H1599" i="36" s="1"/>
  <c r="H12" i="35" l="1"/>
  <c r="H1552" i="35" l="1"/>
</calcChain>
</file>

<file path=xl/sharedStrings.xml><?xml version="1.0" encoding="utf-8"?>
<sst xmlns="http://schemas.openxmlformats.org/spreadsheetml/2006/main" count="12066" uniqueCount="3290">
  <si>
    <t>тн</t>
  </si>
  <si>
    <t xml:space="preserve">Жидкий хлор </t>
  </si>
  <si>
    <t>Сода кальцинированная</t>
  </si>
  <si>
    <t>Хлорная известь</t>
  </si>
  <si>
    <t>тыс. л</t>
  </si>
  <si>
    <t>Бензин АИ-92</t>
  </si>
  <si>
    <t>Бензин АИ-95, 93</t>
  </si>
  <si>
    <t xml:space="preserve">Солидол </t>
  </si>
  <si>
    <t>Масло турбинное (Т30, ТП-30, ТП22, ТН)</t>
  </si>
  <si>
    <t>Масло гидравлическое ВМГЗ и другие подобные</t>
  </si>
  <si>
    <t>л</t>
  </si>
  <si>
    <t>Масло гидравлическое МГЕ 46В и другие подобные</t>
  </si>
  <si>
    <t>Смазка "ЦИАТИМ" и другие подобные</t>
  </si>
  <si>
    <t xml:space="preserve">Масло трансформаторное </t>
  </si>
  <si>
    <t>Моторное масло различных марок («Shell», "Shell Gadus S2 V100 3", Shell 5 W-30 Syntetic, «Wolf», "Лукойл", Mohhol SAE 75 W-90, Primus и другие )</t>
  </si>
  <si>
    <t>шт</t>
  </si>
  <si>
    <t>кг</t>
  </si>
  <si>
    <t>Тормозная жидкость</t>
  </si>
  <si>
    <t>Электролит, кислота аккумуляторная</t>
  </si>
  <si>
    <t>Сталь угловая (уголок) 25х25</t>
  </si>
  <si>
    <t>Сталь угловая (уголок) 40х40</t>
  </si>
  <si>
    <t>Сталь угловая (уголок) 45х45</t>
  </si>
  <si>
    <t>Сталь угловая (уголок) 50х50</t>
  </si>
  <si>
    <t>Сталь угловая (уголок) 60х60</t>
  </si>
  <si>
    <t>Сталь угловая (уголок) 63х63</t>
  </si>
  <si>
    <t>Сталь угловая (уголок) 75х75</t>
  </si>
  <si>
    <t xml:space="preserve">Сталь угловая (уголок) 100х100                            </t>
  </si>
  <si>
    <t>Сталь квадратная 22х22</t>
  </si>
  <si>
    <t>Сталь круглая (круг) нержавеющая D 30</t>
  </si>
  <si>
    <t>Сталь круглая (круг) нержавеющая D 50</t>
  </si>
  <si>
    <t>Сталь листовая (лист) толщиной 3 мм</t>
  </si>
  <si>
    <t>Сталь листовая (лист) толщиной 4 мм</t>
  </si>
  <si>
    <t>Сталь листовая (лист) толщиной 5 мм</t>
  </si>
  <si>
    <t>Сталь листовая (лист) толщиной 6 мм</t>
  </si>
  <si>
    <t>Сталь листовая (лист) толщиной 7 мм</t>
  </si>
  <si>
    <t>Сталь листовая (лист) толщиной 8 мм</t>
  </si>
  <si>
    <t>Сталь листовая (лист) толщиной 9 мм</t>
  </si>
  <si>
    <t>Сталь листовая (лист) толщиной 10 мм</t>
  </si>
  <si>
    <t>Сталь листовая (лист) толщиной 12 мм</t>
  </si>
  <si>
    <t>Сталь листовая (лист) толщиной 14 мм</t>
  </si>
  <si>
    <t xml:space="preserve">Сталь листовая (лист) толщиной 16 мм </t>
  </si>
  <si>
    <t>Сталь листовая (лист) толщиной 18 мм</t>
  </si>
  <si>
    <t>Сталь листовая (лист) толщиной 20 мм</t>
  </si>
  <si>
    <t>Сталь листовая (лист) толщиной 24 мм</t>
  </si>
  <si>
    <t>Сталь листовая (лист) толщиной 25 мм</t>
  </si>
  <si>
    <t>Сталь листовая (лист) толщиной 26 мм</t>
  </si>
  <si>
    <t>Сталь листовая (лист) толщиной 30 мм</t>
  </si>
  <si>
    <t>Сталь листовая (лист) толщиной 40 мм</t>
  </si>
  <si>
    <t>Сталь листовая (лист) толщиной 45 мм</t>
  </si>
  <si>
    <t>Сталь листовая (лист) толщиной 70 мм</t>
  </si>
  <si>
    <t xml:space="preserve">Полоса стальная разной толщины и размеров </t>
  </si>
  <si>
    <t>Лист стальной просечно-вытяжной</t>
  </si>
  <si>
    <t xml:space="preserve"> м²</t>
  </si>
  <si>
    <t>Шестигранник 14</t>
  </si>
  <si>
    <t>Шестигранник 16</t>
  </si>
  <si>
    <t>Шестигранник 24</t>
  </si>
  <si>
    <t>Шестигранник 27</t>
  </si>
  <si>
    <t>Шестигранник 32</t>
  </si>
  <si>
    <t>Шестигранник 36</t>
  </si>
  <si>
    <t>Шестигранник 41</t>
  </si>
  <si>
    <t>Канат стальной разных диаметров (трос)</t>
  </si>
  <si>
    <t>м</t>
  </si>
  <si>
    <t>Балка разных видов и размеров</t>
  </si>
  <si>
    <t>Швеллер разных размеров (номеров)</t>
  </si>
  <si>
    <t xml:space="preserve">Проволока стальная разных типов марок, разных диаметров (в т.ч. из нержавеющей стали (нержавеющая), арматурная, В-I, ВР-I, СВ, проволока для сварочных работ и др.) </t>
  </si>
  <si>
    <t>тн/м</t>
  </si>
  <si>
    <t xml:space="preserve">Проволока медная   </t>
  </si>
  <si>
    <t>Проволока вязальная</t>
  </si>
  <si>
    <t>Проволока колючая разных марок (в т.ч. "Кал-Кан", "Егоза" и др.)</t>
  </si>
  <si>
    <t>Кругляк чугунный</t>
  </si>
  <si>
    <t>Бронза (разная, разных диаметров)</t>
  </si>
  <si>
    <t>Медь (пруток медный, медный кругляк, круглый прокат, лист и др.) разных марок, разных диаметров, разной  длины, разных ГОСТов</t>
  </si>
  <si>
    <t>рул</t>
  </si>
  <si>
    <t>Болты, гайки М3</t>
  </si>
  <si>
    <t>Болты, гайки М5</t>
  </si>
  <si>
    <t>Болты, гайки М6</t>
  </si>
  <si>
    <t xml:space="preserve">Болты, гайки М8. </t>
  </si>
  <si>
    <t>Болты, гайки М10</t>
  </si>
  <si>
    <t>Болты, гайки М12</t>
  </si>
  <si>
    <t>Болты, гайки М14</t>
  </si>
  <si>
    <t>Болты, гайки М16</t>
  </si>
  <si>
    <t>Болты, гайки М18</t>
  </si>
  <si>
    <t>Болты, гайки М20</t>
  </si>
  <si>
    <t>Болты, гайки М22</t>
  </si>
  <si>
    <t>Болты, гайки  М24</t>
  </si>
  <si>
    <t>Болты, гайки  М27</t>
  </si>
  <si>
    <t xml:space="preserve">Болты, гайки  М30 </t>
  </si>
  <si>
    <t>Болты, гайки М42</t>
  </si>
  <si>
    <t>Болт  глухарь разных размеров</t>
  </si>
  <si>
    <t>Контрагайки из разного материала (сталь, оцинк.сталь, латун и др.), разного диаметра</t>
  </si>
  <si>
    <t>Крепежные изделия разных размеров (шайбы разные, шпильки, шурупы разные (в т.ч. шурупы-саморезы и др.), дюбеля разные (дюбель-гвозди, дюбель нейлон универсальный, дюбель хомут, дюбель пропиленовый и подобные) саморезы, патроны монтажные, заклепки, зажимы, клипсы, крепежные хомуты разного диаметра из разного материала, ремешки кабельные разных типов, размеров, навесы, уголки крепежные, талрепы и др.)</t>
  </si>
  <si>
    <t>Гвозди разные</t>
  </si>
  <si>
    <t xml:space="preserve">Анкерный болт с гайкой </t>
  </si>
  <si>
    <t>шт.</t>
  </si>
  <si>
    <t>Труба стальная бесшовная D 15</t>
  </si>
  <si>
    <t>Труба стальная бесшовная D 20</t>
  </si>
  <si>
    <t>Труба стальная бесшовная D 25</t>
  </si>
  <si>
    <t>Труба стальная бесшовная D 32</t>
  </si>
  <si>
    <t>Труба стальная бесшовная D 40</t>
  </si>
  <si>
    <t>Труба стальная бесшовная D  42</t>
  </si>
  <si>
    <t>Труба стальная бесшовная D 50</t>
  </si>
  <si>
    <t>Труба стальная бесшовная D 57</t>
  </si>
  <si>
    <t xml:space="preserve">Труба стальная бесшовная D 63 </t>
  </si>
  <si>
    <t xml:space="preserve">Труба стальная бесшовная D 76                   </t>
  </si>
  <si>
    <t>Труба стальная бесшовная D 89 (в т.ч. горячедеформированная, холоднодеформированная)</t>
  </si>
  <si>
    <t>Труба стальная бесшовная D 100</t>
  </si>
  <si>
    <t>Труба стальная бесшовная D 102</t>
  </si>
  <si>
    <t xml:space="preserve">Труба стальная бесшовная D 108   </t>
  </si>
  <si>
    <t>Труба стальная бесшовная D 133</t>
  </si>
  <si>
    <t>Труба стальная бесшовная D 159 (в т.ч. горячедеформированная, холоднодеформированная)</t>
  </si>
  <si>
    <t>Труба стальная бесшовная D 219 (в т.ч. горячедеформированная, холоднодеформированная)</t>
  </si>
  <si>
    <t>Труба стальная бесшовная D 400</t>
  </si>
  <si>
    <t>Труба стальная водогазопроводная D 15</t>
  </si>
  <si>
    <t>Труба стальная водогазопроводная D 20</t>
  </si>
  <si>
    <t>Труба стальная водогазопроводная D 25</t>
  </si>
  <si>
    <t>Труба стальная водогазопроводная D 32</t>
  </si>
  <si>
    <t>Труба стальная водогазопроводная D 40</t>
  </si>
  <si>
    <t>Труба стальная водогазопроводная D 50</t>
  </si>
  <si>
    <t>Труба стальная (электросварная)  прямошовная  D57</t>
  </si>
  <si>
    <t>Труба стальная (электросварная)  прямошовная   D76</t>
  </si>
  <si>
    <t>Труба стальная (электросварная)  прямошовная D 89</t>
  </si>
  <si>
    <t>Труба стальная (электросварная)  прямошовная D 100</t>
  </si>
  <si>
    <t>Труба стальная (электросварная)  прямошовная D 102</t>
  </si>
  <si>
    <t xml:space="preserve">Труба стальная (электросварная)  прямошовная D108 </t>
  </si>
  <si>
    <t>Труба стальная (электросварная)  прямошовная D 114</t>
  </si>
  <si>
    <t>Труба стальная (электросварная)  прямошовная D 159</t>
  </si>
  <si>
    <t>Труба стальная (электросварная)  прямошовная D 133</t>
  </si>
  <si>
    <t>Труба стальная (электросварная)  прямошовная D 219</t>
  </si>
  <si>
    <t>Труба стальная (электросварная)  прямошовная D 273</t>
  </si>
  <si>
    <t>Труба стальная (электросварная)  прямошовная D 325</t>
  </si>
  <si>
    <t>Труба стальная (электросварная)  прямошовная D 377</t>
  </si>
  <si>
    <t>Труба стальная (электросварная)  прямошовная D 420</t>
  </si>
  <si>
    <t>Труба стальная (электросварная)  прямошовная D 426</t>
  </si>
  <si>
    <t>Труба стальная (электросварная)  прямошовная D 530</t>
  </si>
  <si>
    <t>Труба стальная (электросварная)  прямошовная D 630</t>
  </si>
  <si>
    <t>Труба стальная (электросварная)  прямошовная D 720</t>
  </si>
  <si>
    <t>Труба стальная (электросварная)  прямошовная D 820</t>
  </si>
  <si>
    <t xml:space="preserve">Труба стальная (электросварная)  прямошовная D 1020 </t>
  </si>
  <si>
    <t>Труба стальная (электросварная)  прямошовная D 1200</t>
  </si>
  <si>
    <t>Труба стальная (электросварная)  прямошовная D 1500</t>
  </si>
  <si>
    <t>Труба стальная  нержавеющяя D 32</t>
  </si>
  <si>
    <t>Труба металлопластиковая, полипропиленовая, полиэтиленовая разных марок, типов D15</t>
  </si>
  <si>
    <t>м. п.</t>
  </si>
  <si>
    <t>Труба металлопластиковая, полиэтиленовая, полипропиленовая, разных марок, типов D20</t>
  </si>
  <si>
    <t>Труба металлопластиковая, полиэтиленовая полипропиленовая, разных марок, типов D25</t>
  </si>
  <si>
    <t>Труба металлопластиковая, полиэтиленовая, полипропиленовая разных марок, типов D32</t>
  </si>
  <si>
    <t>Труба металлопластиковая, полиэтиленовая, полипропиленовая разных марок, типов D40</t>
  </si>
  <si>
    <t>Труба металлопластиковая, полиэтиленовая, полипропиленовая разных марок, типов D50</t>
  </si>
  <si>
    <t>Труба металлопластиковая, полиэтиленовая, полипропиленовая разных марок, типов D100</t>
  </si>
  <si>
    <t>Труба  ПНД  ПЭ 100 SDR 11    D90х8,2</t>
  </si>
  <si>
    <t>Труба  ПНД ПЭ 100   SDR 11   D110х10</t>
  </si>
  <si>
    <t>Труба  ПНД ПЭ 100  SDR 17,6  D160х9,1;  SDR 17   D160х9,5</t>
  </si>
  <si>
    <t>м.п.</t>
  </si>
  <si>
    <t>Фасонные части трубопроводов из разных материалов (стальные, полипропиленовые, бронзовые и др. разных типов и диаметров, в т.ч: тройники разных диамеров и типоразмеров, редуктор-тройник разных диамеров и типоразмеров, переходы разных диаметров, переходники разных диаметров, резьбы, соединения с нарезной резьбой, фитинги, сгоны, крестовины, муфты разных диамеров и типоразмеров, полумуфты, полуотводы, угольники-отводы разных диаметров, отвод обжимной, адаптеры и т.д.)</t>
  </si>
  <si>
    <t>к-т</t>
  </si>
  <si>
    <t xml:space="preserve">Фланец плоский (приварной) D 32                   </t>
  </si>
  <si>
    <t>Фланец плоский (приварной) D 40</t>
  </si>
  <si>
    <t xml:space="preserve">Фланец плоский (приварной) D-50 </t>
  </si>
  <si>
    <t>Фланец плоский (приварной)   D 80</t>
  </si>
  <si>
    <t>Фланец плоский (приварной) D 65</t>
  </si>
  <si>
    <t xml:space="preserve">Фланец плоский (приварной) D-100 </t>
  </si>
  <si>
    <t xml:space="preserve">Фланец плоский (приварной)  D-150 </t>
  </si>
  <si>
    <t xml:space="preserve">Фланец плоский (приварной)  D-200 </t>
  </si>
  <si>
    <t xml:space="preserve">Фланец плоский (приварной) D-250 </t>
  </si>
  <si>
    <t xml:space="preserve">Фланец плоский (приварной) D-300 </t>
  </si>
  <si>
    <t xml:space="preserve">Фланец плоский (приварной) D-350 </t>
  </si>
  <si>
    <t xml:space="preserve">Фланец плоский (приварной) D-400 </t>
  </si>
  <si>
    <t>Фланец плоский (приварной)  D-426</t>
  </si>
  <si>
    <t xml:space="preserve">Фланец плоский (приварной) D-500 </t>
  </si>
  <si>
    <t xml:space="preserve">Фланец плоский (приварной)  D-600 </t>
  </si>
  <si>
    <t xml:space="preserve">Фланец плоский (приварной) D-800 </t>
  </si>
  <si>
    <t xml:space="preserve">Фланец плоский (приварной) D 1000 </t>
  </si>
  <si>
    <t>Фланец стальной D-75 для разъемных соединений полиэтиленовых (ПЭ), ПХВ труб (накидной, фиксирующий), макс рабочее давление 1,0/1,6 Мпа</t>
  </si>
  <si>
    <t>Фланец стальной D-90 для разъемных соединений полиэтиленовых (ПЭ), ПХВ труб (накидной, фиксирующий), макс рабочее давление 1,0/1,6 Мпа</t>
  </si>
  <si>
    <t>Фланец стальной D-110 для разъемных соединений полиэтиленовых труб (ПЭ), ПХВ труб (накидной, фиксирующий), макс рабочее давление 1,0/1,6 Мпа</t>
  </si>
  <si>
    <t>Фланец стальной D-150 для разъемных соединений полиэтиленовых труб (ПЭ), ПХВ труб (накидной, фиксирующий), макс рабочее давление 1,0/1,6 Мпа</t>
  </si>
  <si>
    <t>Фланец стальной D-160 для разъемных соединений полиэтиленовых труб (ПЭ), ПХВ труб (накидной, фиксирующий), макс рабочее давление 1,0/1,6 Мпа</t>
  </si>
  <si>
    <t>Фланец стальной D-200 для разъемных соединений полиэтиленовых труб (ПЭ), ПХВ труб (накидной, фиксирующий), макс рабочее давление 1,0/1,6 Мпа</t>
  </si>
  <si>
    <t>Фланец стальной D-225 для разъемных соединений полиэтиленовых труб (ПЭ), ПХВ труб (накидной, фиксирующий), макс рабочее давление 1,0/1,6 Мпа</t>
  </si>
  <si>
    <t>Фланец стальной D-350 для разъемных соединений полиэтиленовых труб (ПЭ), ПХВ труб (накидной, фиксирующий), макс рабочее давление 1,0/1,6 Мпа</t>
  </si>
  <si>
    <t>Фланец стальной D-355 для разъемных соединений полиэтиленовых труб (ПЭ), ПХВ труб (накидной, фиксирующий), макс рабочее давление 1,0/1,6 Мпа</t>
  </si>
  <si>
    <t>Фланец стальной  D-400 для разъемных соединений полиэтиленовых труб (ПЭ), ПХВ труб (накидной, фиксирующий), макс рабочее давление 1,0/1,6 Мпа</t>
  </si>
  <si>
    <t>Фланец стальной D-500 для разъемных соединений полиэтиленовых труб (ПЭ), ПХВ труб (накидной, фиксирующий), макс рабочее давление 1,0/1,6 Мпа</t>
  </si>
  <si>
    <t>Фланец стальной D-560 для разъемных соединений полиэтиленовых труб (ПЭ), ПХВ труб (накидной, фиксирующий), макс рабочее давление 1,0/1,6 Мпа</t>
  </si>
  <si>
    <t>Фланец стальной D-600 для разъемных соединений полиэтиленовых труб (ПЭ), ПХВ труб (накидной, фиксирующий), макс рабочее давление 1,0/1,6 Мпа</t>
  </si>
  <si>
    <t>Фланец стальной D-630 для разъемных соединений полиэтиленовых труб (ПЭ), ПХВ труб (накидной, фиксирующий), макс рабочее давление 1,0/1,6 Мпа</t>
  </si>
  <si>
    <t>Отвод стальной разных типов, марок ГОСТов, (угла кривоизогнутости и радиуса кривизны) D 32</t>
  </si>
  <si>
    <t>Отвод стальной разных типов, марок ГОСТов, (угла кривоизогнутости и радиуса кривизны) D 40</t>
  </si>
  <si>
    <t>Отвод стальной разных типов, марок ГОСТов, (угла кривоизогнутости и радиуса кривизны) D 50</t>
  </si>
  <si>
    <t>Отвод стальной разных типов, марок ГОСТов, (угла кривоизогнутости и радиуса кривизны) D 57</t>
  </si>
  <si>
    <t>Отвод стальной разных типов, марок ГОСТов, (угла кривоизогнутости и радиуса кривизны) D76</t>
  </si>
  <si>
    <t>Отвод стальной разных типов, марок ГОСТов, (угла кривоизогнутости и радиуса кривизны) D 89</t>
  </si>
  <si>
    <t>Отвод стальной разных типов, марок ГОСТов, (угла кривоизогнутости и радиуса кривизны) D 108</t>
  </si>
  <si>
    <t>Отвод стальной разных типов, марок ГОСТов, (угла кривоизогнутости и радиуса кривизны) D 114</t>
  </si>
  <si>
    <t>Отвод стальной разных типов, марок ГОСТов, (угла кривоизогнутости и радиуса кривизны) D 150</t>
  </si>
  <si>
    <t>Отвод стальной разных типов, марок ГОСТов, (угла кривоизогнутости и радиуса кривизны) D 159</t>
  </si>
  <si>
    <t>Отвод стальной разных типов, марок ГОСТов, (угла кривоизогнутости и радиуса кривизны) D 200</t>
  </si>
  <si>
    <t>Отвод стальной разных типов, марок ГОСТов, (угла кривоизогнутости и радиуса кривизны) D 219</t>
  </si>
  <si>
    <t>Отвод стальной разных типов, марок ГОСТов, (угла кривоизогнутости и радиуса кривизны) D 250</t>
  </si>
  <si>
    <t>Отвод стальной разных типов, марок ГОСТов, (угла кривоизогнутости и радиуса кривизны) D 273</t>
  </si>
  <si>
    <t>Отвод стальной разных типов, марок ГОСТов, (угла кривоизогнутости и радиуса кривизны) D 300</t>
  </si>
  <si>
    <t>Отвод стальной разных типов, марок ГОСТов, (угла кривоизогнутости и радиуса кривизны) D 325</t>
  </si>
  <si>
    <t>Отвод стальной разных типов, марок ГОСТов, (угла кривоизогнутости и радиуса кривизны) D 400</t>
  </si>
  <si>
    <t>Отвод стальной разных типов, марок ГОСТов, (угла кривоизогнутости и радиуса кривизны) D 426</t>
  </si>
  <si>
    <t>Отвод стальной разных типов, марок ГОСТов, (угла кривоизогнутости и радиуса кривизны) D 600</t>
  </si>
  <si>
    <t>Отвод стальной разных типов, марок ГОСТов, (угла кривоизогнутости и радиуса кривизны) D 800</t>
  </si>
  <si>
    <t>Отвод стальной разных типов, марок ГОСТов, (угла кривоизогнутости и радиуса кривизны) D 530</t>
  </si>
  <si>
    <t>Отвод стальной разных типов, марок ГОСТов, (угла кривоизогнутости и радиуса кривизны) D 630</t>
  </si>
  <si>
    <t>Отвод стальной разных типов, марок ГОСТов, (угла кривоизогнутости и радиуса кривизны) D 820</t>
  </si>
  <si>
    <t>Задвижка D 50 Ру10/16  кгс/см² (чугунная 30ч6бр, 31ч6бр клиновая, параллельная с выдвижным шпинделем фланцевая; с обрезиненным клином 30ч39р, FАF6000, FАF6100, FАF6110)</t>
  </si>
  <si>
    <t>Задвижка D 80 Ру10/16 кгс/см² (чугунная 30ч6бр, 31ч6бр клиновая, параллельная с выдвижным шпинделем фланцевая; с обрезиненным клином 30ч39р, FАF6000, FАF6100, FАF6110)</t>
  </si>
  <si>
    <t>Задвижка D 100 Ру10/16 кгс/см² (чугунная 30ч6бр, 31ч6бр клиновая, параллельная с выдвижным шпинделем фланцевая; с обрезиненным клином 30ч39р, FАF6000, FАF6100, FАF6110)</t>
  </si>
  <si>
    <t xml:space="preserve">Задвижка D 125 Ру10/16 кгс/см²( чугунная 30ч6бр, 31ч6бр клиновая, параллельная с выдвижным шпинделем фланцевая,  FАF6000, FАF6100, FАF6110) </t>
  </si>
  <si>
    <t>Задвижка чугунная 30ч 530бр, 30ч15бр, 30ч515бр клиновая, параллельная  с невыдвижным шпинделем фланцевая Ру10 кгс/см²  D 600</t>
  </si>
  <si>
    <t>Задвижка D 200 Ру10/16 кгс/см²  (чугунная 30ч6бр, 31ч6бр клиновая, параллельная с выдвижным шпинделем фланцевая; с обрезиненным клином 30ч39р, FАF6000, FАF6100, FАF6110)</t>
  </si>
  <si>
    <t xml:space="preserve">Задвижка D 250  Ру10/16кгс/см²  (чугунная 30ч6бр, 31ч6бр клиновая, параллельная с выдвижным шпинделем фланцевая; с обрезиненным клином 30ч39р, FАF6000, FАF6100, FАF6110) </t>
  </si>
  <si>
    <t>Задвижка D 300  Ру10/16 кгс/см²  ( чугунная 30ч6бр, 31ч6бр клиновая, параллельная с выдвижным шпинделем фланцевая; с обрезиненным клином 30ч39р, FАF6000, FАF6100, FАF6110)</t>
  </si>
  <si>
    <t>Задвижка чугунная 30ч6бр, 31ч6бр клиновая, параллельная с выдвижным шпинделем фланцевая Ру10 кгс/см²  D 350</t>
  </si>
  <si>
    <t xml:space="preserve">Задвижка чугунная 30ч6бр, 31ч6бр клиновая, параллельная с выдвижным шпинделем фланцевая Ру10 кгс/см²  D 400 </t>
  </si>
  <si>
    <t>Задвижка чугунная 30ч 530бр, 30ч515бр, 30ч15бр, 30ч330бр клиновая, параллельная   с невыдвижным шпинделем фланцевая Ру10 кгс/см²  D 800</t>
  </si>
  <si>
    <t>Задвижка чугунная  Ру2,5 кгс/см² D 800</t>
  </si>
  <si>
    <t>Задвижка чугунная 30ч906бр, 31ч906бр, параллельная с выдвыжным шпинделем фланцевая под электропривод Ру10кгс/см²   D 100</t>
  </si>
  <si>
    <t>Задвижка чугунная 30ч906бр, 31ч906бр параллельная с выдвыжным шпинделем фланцевая под электропривод Ру10кгс/см²   D 150</t>
  </si>
  <si>
    <t>Задвижка чугунная 30ч906бр, 31ч906бр параллельная с выдвыжным шпинделем фланцевая под электропривод Ру10кгс/см²   D 200</t>
  </si>
  <si>
    <t>Задвижка чугунная 30ч906бр, 31ч906бр параллельная с выдвыжным шпинделем фланцевая под электропривод Ру10кгс/см²   D 300</t>
  </si>
  <si>
    <t>Задвижка чугунная 30ч906бр, 31ч906бр параллельная с выдвыжным шпинделем фланцевая под электропривод Ру10кгс/см²   D 400</t>
  </si>
  <si>
    <t>Задвижка чугунная 30ч915бр, 30ч930бр параллельная (клиновая) с невыдвижным шпинделем фланцевая Ру10 кгс/см²  D 500 или 30ч906бр параллельная с выдвыжным шпинделем фланцевая под электропривод Ру10 кгс/см²  D 500</t>
  </si>
  <si>
    <t>Задвижка чугунная 30ч925бр, 30ч930бр параллельная (клиновая) с невыдвижным шпинделем фланцевая Ру10 кгс/см² D 600 под электропривод или 30ч906бр параллельная с выдвыжным шпинделем фланцевая под электропривод Ру10 кгс/см² D 600</t>
  </si>
  <si>
    <t>Задвижка чугунная 30ч915бр, 30ч930бр параллельная с невыдвижным шпинделем фланцевая Ру10 кгс/см² D 800 под электропривод или 30ч906бр параллельная с выдвыжным шпинделем фланцевая под электропривод Ру10 кгс/см² D 800</t>
  </si>
  <si>
    <t>Задвижка чугунная 30ч930бр параллельная (клиновая) с невыдвижным шпинделем фланцевая Ру10 кгс/см² D 1000 под электропривод или 30ч906бр параллельная с выдвыжным шпинделем фланцевая под электропривод Ру10 кгс/см² D 1000</t>
  </si>
  <si>
    <t>Задвижка стальная разных типов (30с15нж; 30с18нж; 30с41нж; 30с99нж; 31с45нж; ЗМС, 30с941нж, 30с964нж и другие), марок Ду 50 (с КОФ) Ру16 кгс/см</t>
  </si>
  <si>
    <t xml:space="preserve">Задвижка 30с 41нж Ду 80 Ру16 кгс/см² </t>
  </si>
  <si>
    <t xml:space="preserve">Задвижка 30с 41нж Ду 100 Ру16 кгс/см² </t>
  </si>
  <si>
    <t>Задвижка стальная разных типов (30с15нж; 30с18нж; 30с41нж; 30с99нж; 31с45нж; ЗМС, 30с941нж, 30с964нж и другие), марок Ду 150 (с КОФ) Ру16 кгс/см</t>
  </si>
  <si>
    <t xml:space="preserve">Задвижка стальная разных типов (30с941нж, 30с964нж и другие) клиновая литая с выдвижным шпинделем фланцевая под электропривод Ру 16 кгс/см² D 500 </t>
  </si>
  <si>
    <t>Задвижка стальная (30с941нж, 30с964нж и другие) клиновая литая с выдвижным шпинделем фланцевая под электропривод Ру 16 кгс/см² D 600</t>
  </si>
  <si>
    <t>Задвижка гумированная Ру10 (1МПА) D 50 FAF</t>
  </si>
  <si>
    <t>Задвижка гумированная Ру10 (1МПА) D 80 FAF</t>
  </si>
  <si>
    <t>Задвижка гумированная Ру10 (1МПА) D 100 FAF</t>
  </si>
  <si>
    <t>Задвижка шиберная (ножевая) D 150</t>
  </si>
  <si>
    <t>Вентиль (клапан запорный) чугунный Ру 10/16 кгс/см²  D 15 разных типов, марок</t>
  </si>
  <si>
    <t>Вентиль (клапан запорный) чугунный Ру 10/16 кгс/см²  D 20 разных типов, марок</t>
  </si>
  <si>
    <t>Вентиль (клапан запорный) чугунный Ру 10/16 кгс/см²  D 25 разных типов,марок</t>
  </si>
  <si>
    <t>Вентиль (клапан запорный) чугунный Ру 10/16 кгс/см²  D 32 разных типов, марок</t>
  </si>
  <si>
    <t>Вентиль (клапан запорный) чугунный Ру 10/16 кгс/см²   D 40 разных типов, марок</t>
  </si>
  <si>
    <t>Вентиль (клапан запорный) чугунный Ру 10/16 кгс/см²   D 50 разных типов, марок</t>
  </si>
  <si>
    <t>Вентиль (клапан запорный) чугунный Ру 10/16 кгс/см²   D 100 разных типов, марок</t>
  </si>
  <si>
    <t>Вентиль (клапан запорный) чугунный Ру 10/16 кгс/см²   D150 разных типов, марок</t>
  </si>
  <si>
    <t xml:space="preserve">Вентиль (клапан) гумированный (мембранный футерованный) разных типов, марок Ру 10/16 кгс/см²   D80 </t>
  </si>
  <si>
    <t>Вентиль (клапан) гумированный (мембранный футерованный) разных типов, марок Ру 10/16 кгс/см²   D 100</t>
  </si>
  <si>
    <t>Вентиль (клапан) гумированный (мембранный футерованный) разных типов, марок Ру 10/16 кгс/см²   D 150</t>
  </si>
  <si>
    <t>Вентиль бронзовый (клапан  запорный) Ру 10/16 кгс/см² D 15 разных типов, марок</t>
  </si>
  <si>
    <t>Вентиль бронзовый (клапан  запорный) Ру 10/16 кгс/см² D 20 разных типов, марок</t>
  </si>
  <si>
    <t>Вентиль бронзовый (клапан  запорный) Ру 10/16 кгс/см² D 50 разных типов, марок</t>
  </si>
  <si>
    <t>Вентиль бронзовый (клапан  запорный) Ру 10/16 кгс/см² D 32 разных типов, марок</t>
  </si>
  <si>
    <t>Вентиль бронзовый (клапан  запорный) Ру 10/16 кгс/см² D 40 разных типов, марок</t>
  </si>
  <si>
    <t>Вентили шаровые различных марок и диаметров</t>
  </si>
  <si>
    <t>Затвор поворотный дисковый Ру10/16 кгс/см²  D (DN) 50мм разных типов, марок</t>
  </si>
  <si>
    <t>Затвор поворотный дисковый Ру10/16 кгс/см²  D (DN) 65мм разных типов, марок</t>
  </si>
  <si>
    <t>Затвор поворотный дисковый Ру10/16 кгс/см²  D (DN) 80мм разных типов, марок</t>
  </si>
  <si>
    <t>Затвор поворотный дисковый Ру10/16 кгс/см²  D 100 мм разных типов, марок</t>
  </si>
  <si>
    <t>Затвор поворотный дисковый Ру10/16 кгс/см²  D 200 мм разных типов, марок</t>
  </si>
  <si>
    <t>Затвор поворотный дисковый Ру10/16 кгс/см²  D 500 мм разных типов, марок</t>
  </si>
  <si>
    <t>Затвор поворотный дисковый Ру10/16 кгс/см²  D 600 мм разных типов, марок</t>
  </si>
  <si>
    <t>Затвор поворотный дисковый Ру10/16 кгс/см²  D 800 мм разных типов, марок</t>
  </si>
  <si>
    <t xml:space="preserve">Затвор поворотный дисковый 32ч906бр, 32ч926р  Ру 10/16  кгс/см²    D 300 с  электроприводом </t>
  </si>
  <si>
    <t xml:space="preserve">Затвор поворотный дисковый 32ч906бр, 32ч926р  Ру 10/16  кгс/см²    D 400 с  электроприводом </t>
  </si>
  <si>
    <t xml:space="preserve">Затвор поворотный дисковый 32ч906бр, 32ч926р  Ру 10/16  кгс/см²    D 500 с  электроприводом </t>
  </si>
  <si>
    <t>Затвор поворотный дисковый 32ч906бр, 32ч926р  Ру 10/16  кгс/см²    D 600 с электроприводом</t>
  </si>
  <si>
    <t>Затвор поворотный дисковый 32ч906бр, 32ч926р  Ру 10/16  кгс/см²    D 800 с электроприводом</t>
  </si>
  <si>
    <t>Клапан обратный  D 40 Ру 10/16 кгс/см² разных типов, марок</t>
  </si>
  <si>
    <t xml:space="preserve">Клапан обратный  D 50 Ру 10/16 кгс/см² разных типов, марок </t>
  </si>
  <si>
    <t xml:space="preserve">Клапан обратный  D65 Ру 10/16 кгс/см² разных типов, марок </t>
  </si>
  <si>
    <t xml:space="preserve">Клапан обратный D 80 Ру 10/16 кгс/см² разных типов, марок </t>
  </si>
  <si>
    <t>Клапан обратный D 100 Ру 10/16 кгс/см² разных типов, марок</t>
  </si>
  <si>
    <t xml:space="preserve">Клапан обратный D 150 Ру 10/16 кгс/см² разных типов, марок </t>
  </si>
  <si>
    <t>Клапан обратный D 200 Ру 10/16 кгс/см² разных типов, марок</t>
  </si>
  <si>
    <t xml:space="preserve">Клапан обратный D 250  Ру 10/16 кгс/см² разных типов, марок </t>
  </si>
  <si>
    <t>Клапан обратный D 300  Ру 10/16 кгс/см² разных типов, марок</t>
  </si>
  <si>
    <t xml:space="preserve">Клапан обратный D 400  Ру 10/16 кгс/см² разных типов, марок </t>
  </si>
  <si>
    <t xml:space="preserve">Клапан обратный D 500 Ру 10/16 кгс/см² разных типов, марок </t>
  </si>
  <si>
    <t xml:space="preserve">Клапан обратный D 1000 Ру 10/16 кгс/см² разных типов, марок </t>
  </si>
  <si>
    <t xml:space="preserve">Гидрозатворы, герметизаторы разных диаметров, пробки пневматические: складные, нагнетательные (пневмозаглушки) (для перекрытия канализационных труб) разных типов, марок </t>
  </si>
  <si>
    <t>Заглушки стальные приварные разных диаметров</t>
  </si>
  <si>
    <t>Кран трех-ходовой разных видов, типов, марок, разных диаметров</t>
  </si>
  <si>
    <t>Кран Маевского</t>
  </si>
  <si>
    <t>Шаровый  кран разных типов марок D 15</t>
  </si>
  <si>
    <t>Шаровый кран разных типов марок D 20</t>
  </si>
  <si>
    <t>Шаровый кран разных типов марок D 25</t>
  </si>
  <si>
    <t>Шаровый кран разных типов марок D 32</t>
  </si>
  <si>
    <t>Шаровый кран разных типов марок D 40</t>
  </si>
  <si>
    <t>Шаровый кран разных типов марок D 50</t>
  </si>
  <si>
    <t>Шаровый кран разных типов марок D 80</t>
  </si>
  <si>
    <t>Шаровый кран разных типов марок D100</t>
  </si>
  <si>
    <t xml:space="preserve">Электроды для сварки стали разных типов,  марок  </t>
  </si>
  <si>
    <t xml:space="preserve">Электроды для сварки чугуна разных типов,  марок </t>
  </si>
  <si>
    <t xml:space="preserve">Электроды для нержавеющей стали разных типов,  марок </t>
  </si>
  <si>
    <t>Кислород</t>
  </si>
  <si>
    <t>Газ сжиженный (пропан)</t>
  </si>
  <si>
    <t>Углекислота</t>
  </si>
  <si>
    <t>Карбид</t>
  </si>
  <si>
    <t>Асбест листовой (асбокартон)</t>
  </si>
  <si>
    <t>Асбест шнуровой (асбошнур)</t>
  </si>
  <si>
    <t>Баббит Б-83</t>
  </si>
  <si>
    <t>Безасбестовые уплотнительнительные материалы из терморасширенного графита "GP 901" сечением от 3 до 50 мм</t>
  </si>
  <si>
    <t>шт, тюб</t>
  </si>
  <si>
    <t>Лен сантехнический, лента ФУМ</t>
  </si>
  <si>
    <t>Лента конвейерная (транспортерная) разных типов, ГОСТов</t>
  </si>
  <si>
    <t>Паронит (разной толщины и разных ГОСТов )</t>
  </si>
  <si>
    <t>Резина сырая вулканизационная</t>
  </si>
  <si>
    <t>Сальниковая набивка разная: разных диаметров, видов, типов, марок, наименований</t>
  </si>
  <si>
    <t>Техническая резина (техпластина ) различной толщины, резина маслостойкая, маслобензостойкая различной толщины</t>
  </si>
  <si>
    <t>Торцевое уплотнение разное (в т.ч. BBVP,DBUE)</t>
  </si>
  <si>
    <t xml:space="preserve">Фторопласт (разный) </t>
  </si>
  <si>
    <t>Холодная сварка (рем. стержни), двухкомпанентные пластичные клеи различных марок</t>
  </si>
  <si>
    <t>Шнур резиновый</t>
  </si>
  <si>
    <t>Алебастр, гипс, шпатлевка разных типов  и другие подобные материалы</t>
  </si>
  <si>
    <t>т</t>
  </si>
  <si>
    <t xml:space="preserve">Бетон </t>
  </si>
  <si>
    <t>куб м</t>
  </si>
  <si>
    <t>Битум</t>
  </si>
  <si>
    <t>Биты разные (РН-2*65, Н3, Н2, 10*50Б и другие)</t>
  </si>
  <si>
    <t>м²</t>
  </si>
  <si>
    <t>Доска обрезная, необрезная, шпунтованная</t>
  </si>
  <si>
    <t xml:space="preserve">Железо оцинкованное </t>
  </si>
  <si>
    <t>лист</t>
  </si>
  <si>
    <t>Известь (гашенная, негашенная)</t>
  </si>
  <si>
    <t>Клей разный (в т.ч.клей для лобовых стекол )</t>
  </si>
  <si>
    <t>Краски и эмали различных типов и цветов</t>
  </si>
  <si>
    <t>Кузбаслак</t>
  </si>
  <si>
    <t>Линолеум</t>
  </si>
  <si>
    <t>Маты минераловатные, прошивные на металлической сетке, минвата, теплоизоляция типа изовер, изовер классик и тому подобные</t>
  </si>
  <si>
    <t xml:space="preserve">Монтажная пена </t>
  </si>
  <si>
    <t>Олифа</t>
  </si>
  <si>
    <t>Песок разных пород</t>
  </si>
  <si>
    <t>Пинетрон, Пенетрон, Пенекрит, Пенеплаг, Адмикс, Акватрон, Гидротекс и другие подобные</t>
  </si>
  <si>
    <t>Раствор готовый  цементный (кладочный), пескобетон</t>
  </si>
  <si>
    <t>Растворители разные, уайт-спирит, сольвент и подобные</t>
  </si>
  <si>
    <t>Рубероид разных марок (толь)</t>
  </si>
  <si>
    <t>Рукан 31СКПн, стеклокром ХКП, бикрост ТКП</t>
  </si>
  <si>
    <t>Рукан 31СПП, стеклокром ХПП, бикрост ТПП</t>
  </si>
  <si>
    <t>Сантехнические приборы: раковины, мойки, унитазы, смывные бачки, смесители, обвязка к мойке, сифон различного типа, гофры различного типа и диаметра, сифон-гофры и другие и запасные части к ним (кран-буксы, прокладки, манжеты разные, комплект зап.частей к смывному бачку, клапан, поплавок, гармошка, сиденье к унитазу, соединитель для смесителя, обводное колено разных диаметров и другие )</t>
  </si>
  <si>
    <t>Силикон разный</t>
  </si>
  <si>
    <t>Скоч двухсторонний</t>
  </si>
  <si>
    <t>Фанера</t>
  </si>
  <si>
    <t>Щебень, природный камень (для строительных целей)</t>
  </si>
  <si>
    <t>Блоки фундаментные ФБС различного размера и назначения</t>
  </si>
  <si>
    <t>Кольца железобетонные, бетонные разного типа, марки,  вида, размера, назначения</t>
  </si>
  <si>
    <t>Кольцо доборное (опорное)</t>
  </si>
  <si>
    <t>Крышка тюбинга</t>
  </si>
  <si>
    <t xml:space="preserve">Крышки КЛ 086 </t>
  </si>
  <si>
    <t>Лотки железобетонные</t>
  </si>
  <si>
    <t>Люки смотровых колодцев из полимерно-песчанной композиции разных типов</t>
  </si>
  <si>
    <t>Люки смотровых колодцев из чугуна разных типов</t>
  </si>
  <si>
    <t xml:space="preserve">Нестандартные железобетонные изделия </t>
  </si>
  <si>
    <t xml:space="preserve">Пескоблок </t>
  </si>
  <si>
    <t>Плита днища разных типов, марок, размеров (камеры, тюбинга, колодца, траншеи и др.)</t>
  </si>
  <si>
    <t>шт/м²</t>
  </si>
  <si>
    <t xml:space="preserve">Тюбинг  </t>
  </si>
  <si>
    <t xml:space="preserve">Водоразборные колонки </t>
  </si>
  <si>
    <t>Металлорукав различных диаметров, гофро труба изоляционная</t>
  </si>
  <si>
    <t>Автоматический самопишущий прибор (КСМ, КСД и другие подобного типа)</t>
  </si>
  <si>
    <t>Амперметры различного типа и номинала (в т.ч. килоамперметры)</t>
  </si>
  <si>
    <t>Аппарат пускорегулирующий (дроссель, балласник и.т.д.) к  лампам различного типа (в т.ч. ртутным, люминисцентным и др.) и различной мощности</t>
  </si>
  <si>
    <t>Арматура к проводу СИП (гильзы, соединители, держатели);Зажимы для крепления(анкерный, анкерный клиновой, поддерживающий, промежуточный,ответвительный, плашечный,соединительный, прокалывающий, болтовой); Анкерные кронштейны различных типов, крюки монтажные;Крепежные изделия для крепления СИП(металлическая лента, скрепа, фасадные крепления, дистанционный фиксатор, стяжные ремешки, защитные колпачки)</t>
  </si>
  <si>
    <t>Блок путевых выключателей</t>
  </si>
  <si>
    <t>Блок защиты разных типов, марок</t>
  </si>
  <si>
    <t>Вилки различных типов и назначения (телефонная, электрическая, кабельная и др)</t>
  </si>
  <si>
    <t>Вольтметры различного типа и номинала (в т.ч. ампервольтметры)</t>
  </si>
  <si>
    <t>Гетинакс различного типа и толщины (листовой и.т.д)</t>
  </si>
  <si>
    <t>кг/м²</t>
  </si>
  <si>
    <t>Гильзы алюминиевые, медные, изолированные герметичные к поводам СИП различных типов, марок, диаметров и сечения</t>
  </si>
  <si>
    <t>Индикаторы разных типов и назначения (ИЧ 0 -10мм, ИДО-05 и др)</t>
  </si>
  <si>
    <t>Кабель силовой различных марок, типов, сечений, напряжения 2-х жилный</t>
  </si>
  <si>
    <t>Кабель силовой различных марок, типов, сечений, напряжения 4-х жилный</t>
  </si>
  <si>
    <t>Кабель телефонный различных марок, типов, сечений, количесва жил (в т.ч. Cable UTP Cat.5)</t>
  </si>
  <si>
    <t>Клемники различных видов и типов</t>
  </si>
  <si>
    <t>Комплектующие к маслянным выключателям (гибкая медная связь, розетки, тяги и.т.д.)</t>
  </si>
  <si>
    <t>Комплектующие к приводам маслянных выключателей различного типа и назначения</t>
  </si>
  <si>
    <t>Конденсаторы различного типа</t>
  </si>
  <si>
    <t xml:space="preserve">Контакторы  различного типа </t>
  </si>
  <si>
    <t>Лампа для приборов КИП, шахтерских фонарей, сигнальные, коммутаторные различного типа, размера цоколя</t>
  </si>
  <si>
    <t>Лампы  газоразрядные ксеоновые высокого давления (ДКсТ-20000Вт и др.)</t>
  </si>
  <si>
    <t>Лампы  ДРЛ, ДРВ различной мощности</t>
  </si>
  <si>
    <t>Лампы люминисцентные различных типов и мощности</t>
  </si>
  <si>
    <t>Лампы ручная переносная с защитной сеткой различных марок</t>
  </si>
  <si>
    <t>Мегаомметры различных типов</t>
  </si>
  <si>
    <t>Наконечники алюминиевые, медные, медно-алюминевые  различного сечения</t>
  </si>
  <si>
    <t>Переносные заземления различного сечения и назначения</t>
  </si>
  <si>
    <t>Планетарный редуктор под электроприводы разных типов (типы: А, Б, В, Г, Д)</t>
  </si>
  <si>
    <t>Посты, пульты, ключи, кнопки управления различного типа</t>
  </si>
  <si>
    <t xml:space="preserve">Предохранители (плавкие вставки) различного напряжения, тока, типа (ПН, ПТ и.т.д) </t>
  </si>
  <si>
    <t>Приборы радио-измерительные электронные различного типа (в т.ч. частотомер, осциллограф, генератор, программатор для радиостанций, измеритель нелинейных искажений, измеритель КСВ и другие измерители различных типов и назначения)</t>
  </si>
  <si>
    <t>Провод различных типов, марок, видов, сечения, напряжения, количества жил</t>
  </si>
  <si>
    <t xml:space="preserve">Пускатели различного типа и величины </t>
  </si>
  <si>
    <t>Разрядники различного типа</t>
  </si>
  <si>
    <t>Разъемы  различных типов и назначения, коннекторы (сonnector) различных типов и назначения, сокеты различных типов, корпуса для разъемов различного типа</t>
  </si>
  <si>
    <t>Резисторы сопротивления и потенциометры различного типа и номиналов</t>
  </si>
  <si>
    <t>Реле различных типов и назначений (в т.ч. реле давления, тепловые, времени, фотореле и другие)</t>
  </si>
  <si>
    <t>Розетки различного типа, напряжения и тока; телефонные; розетка RJ45 Cat. 5е 110 (в т.ч. 1 и 2-х портовые) и другие</t>
  </si>
  <si>
    <t>Рубильник (ящик) различного тока, типа (ЯРП, ЯРВ, ЯБПВУ и.т.п.)</t>
  </si>
  <si>
    <t>Светильники, светильники-переноски различного типа, марки, длины</t>
  </si>
  <si>
    <t>Светосигнальная арматура различных типов</t>
  </si>
  <si>
    <t>Силовые трансформаторы, трансформаторы тока и  напряжения  различного типа; понижающие различных видов, типов, марок, мощности и напряжения</t>
  </si>
  <si>
    <t>Стартер для люминесцентной лампы различного типа, напряжения и мощности</t>
  </si>
  <si>
    <t>Текстолит, стеклотестолит круглый различного диаметра, листовой различного типа и толщины</t>
  </si>
  <si>
    <t>Термометры различного типа и назначения (в т.ч. манометрические термометры)</t>
  </si>
  <si>
    <t>Тросик гибкий стальной (d 3-5)</t>
  </si>
  <si>
    <t>Трубка изоляционная, термоусаживающаяся (ТУТ) из различных материалов, различных типов, видов, марок, типаразмеров, диаметров, толщины, разного давления</t>
  </si>
  <si>
    <t>Трубка медная различных диаметров</t>
  </si>
  <si>
    <t>Указатели напряжения до и свыше 1000 В</t>
  </si>
  <si>
    <t>Фен промышленный</t>
  </si>
  <si>
    <t>Шкаф (пункт) силовой, распределительный, управления - различных типов, марок (ШР, ШРС, ПР,СПМ, ШУ и др.)</t>
  </si>
  <si>
    <t>Щетки для электрических машин различного типа</t>
  </si>
  <si>
    <t>Щиток освещения, электроустановочный различных марок, типов</t>
  </si>
  <si>
    <t>DIN-рейка(дин-рейка) различных типов и марок</t>
  </si>
  <si>
    <t>Электроводонагреватели разных типов, марок, производителей</t>
  </si>
  <si>
    <t>Припой марки А, припой оловянно-свинцовый ПОС, олово и другие материалы для пайки (фибра листовая, жир паяльный, канифоль, бура, нашатырь для пайки, кислота паяльная, цинк, латунь и т.д.)</t>
  </si>
  <si>
    <t xml:space="preserve">Измерительный инструмент: штангенциркули, микрометры, нутромеры, резьбомер, радиусомер разных типов марок кл. точности, линейка металлическая, рулетка (в т.ч. лазерная), стойка магнитная  и др. </t>
  </si>
  <si>
    <t>шт., к-т</t>
  </si>
  <si>
    <t>Ножовка по металлу, по дереву (рамка, станок, полотно ножовочное по металлу, дереву, ручное, машинное</t>
  </si>
  <si>
    <t>Пистолет для герметика</t>
  </si>
  <si>
    <t>Резцы разных видов, типов, марок, назначения, напайки на резцы</t>
  </si>
  <si>
    <t>Сверло различного типа, набор сверл</t>
  </si>
  <si>
    <t>Фрезы разного типа, разных диаметров; ножи на торцовые фрезы Т5 к 10</t>
  </si>
  <si>
    <t>Алмазная чашка</t>
  </si>
  <si>
    <t>Бумага наждачная разных номеров</t>
  </si>
  <si>
    <t>м2</t>
  </si>
  <si>
    <t>Круг (диск) наждачный, шлифовальный, отрезной, зачистной, обдирочный, для заточки пил</t>
  </si>
  <si>
    <t>Диск щеточный металлический разного диаметра</t>
  </si>
  <si>
    <t>Патроны токарные, сверлильные разных диаметров (разного количества кулачков), патрон цанговый на фрезерный станок</t>
  </si>
  <si>
    <t>Подвижный люнет на токарные станки разных марок</t>
  </si>
  <si>
    <t xml:space="preserve">Ремни разных типов марок на приводы станков и на приводы ходов.валиков </t>
  </si>
  <si>
    <t>Стойка индикаторная универсальная</t>
  </si>
  <si>
    <t xml:space="preserve">Буры  разных типов, марок, размеров (диаметр, длина) к перфораторам и другому оборудованию </t>
  </si>
  <si>
    <t>Машинка шлифовальная, пневмошлифмашинка ИП в комплекте с камнями, углошлифовальная машина с различными технических характеристиками, разных  марок и наименований</t>
  </si>
  <si>
    <t>Переходник  для перфоратора (SDS MAX на SDS PLUS)</t>
  </si>
  <si>
    <t xml:space="preserve">Пистолет монтажный (строительный пистолет) </t>
  </si>
  <si>
    <t>Шуруповерт разных типов, марок электрический</t>
  </si>
  <si>
    <t>Электропаяльники различной мощности</t>
  </si>
  <si>
    <t>Электропилы (цепные, дисковые, циркулярные и другие)</t>
  </si>
  <si>
    <t xml:space="preserve">Электроточило разных типов </t>
  </si>
  <si>
    <t>Якори (для дрели, шлифмашинки и других инструментов)</t>
  </si>
  <si>
    <t>Краскопульт</t>
  </si>
  <si>
    <t>Лестница-стремянка, лестница выдвижная дюралевая и др.</t>
  </si>
  <si>
    <t>Металлоискатели (в т. ч. люкоискатели) разных моделей</t>
  </si>
  <si>
    <t>Съемник гидравлический</t>
  </si>
  <si>
    <t>Иглофильтры (иглы-фильтры) разных диаметров</t>
  </si>
  <si>
    <t>Карабин стальной  различных типов, марок и размеров</t>
  </si>
  <si>
    <t>Система (комплекс) видеорегистрации для оснащения касс приема платежей с монтажом и наладкой всего комплекса</t>
  </si>
  <si>
    <t>Компьютер на основе процессоров разных типов</t>
  </si>
  <si>
    <t xml:space="preserve">Мониторы различных типов и размеров диагонали </t>
  </si>
  <si>
    <t>Принтеры различных типов и характеристик</t>
  </si>
  <si>
    <t>Многофункциональные аппараты (принтер/копир/сканер)  различных типов и характеристик</t>
  </si>
  <si>
    <t>Материнские платы различных типов и характеристик</t>
  </si>
  <si>
    <t>Процессоры различных типов и характеристик</t>
  </si>
  <si>
    <t>Модуль памяти  различных типов и характеристик и объемов</t>
  </si>
  <si>
    <t>Источник бесперебойного питания различных типов мощностей</t>
  </si>
  <si>
    <t>Элементы питания различного типа (в том числе батарейки; аккамуляторные батареи различной мощности, аккумуляторы герметичные, необслуживаемые и др.)</t>
  </si>
  <si>
    <t>Сетевые фильтры различных модификаций</t>
  </si>
  <si>
    <t>Аккустические системы</t>
  </si>
  <si>
    <t>Модемы различных типов и характеристик</t>
  </si>
  <si>
    <t>Сетевое оборудование (HUB, SWITCH, Инструмент для обжима, коньектора и прочее)</t>
  </si>
  <si>
    <t xml:space="preserve">Клавиатуры различных типов </t>
  </si>
  <si>
    <t>Мыши различных типов, коврики</t>
  </si>
  <si>
    <t>Корпуса системного блока различных типов</t>
  </si>
  <si>
    <t>Блок питания различных типов, характекристик и мощностей</t>
  </si>
  <si>
    <t>Вентиляторы различных типов, характеристик и назначения для компьютерного оборудования</t>
  </si>
  <si>
    <t>Кабель сетевой различных типов</t>
  </si>
  <si>
    <t>м.</t>
  </si>
  <si>
    <t>Комплектующие и запасные части к принтерам, МФУ и ксероксам различных типов и характеристик</t>
  </si>
  <si>
    <t>Запасные части к картриджам различных типов</t>
  </si>
  <si>
    <t>Соединительные шлейфы и переходники, шнуры, USB-cable, удлинители электрические разных видов, типов, (удлин.-провод, удлин.-катушка, удлин.-катушка на металлической стойке и другие типы), различной длины (диапазон 3м-50м), мощности, сечения провода, количества гнезд, различной комплектации</t>
  </si>
  <si>
    <t>Запчасти к мониторам различных типов и характеристик</t>
  </si>
  <si>
    <t>USB - Flash-диск различных марок и объемов</t>
  </si>
  <si>
    <t>Наборы инструментов для локальных сетей ( тестер локальной сети, инструмент для расшивки кабеля, клещи для обжима (кримпер), стрипер для витой пары, цифровой мультиметр)</t>
  </si>
  <si>
    <t>Картриджи различных  типов и характекристик</t>
  </si>
  <si>
    <t>Тонеры, чернила,  термопаста различных типов</t>
  </si>
  <si>
    <t>MS Office различных версий</t>
  </si>
  <si>
    <t>Программное обеспечение КОМПАС-График и пакет обновлений к нему</t>
  </si>
  <si>
    <t>Прекурсоры, в том числе:</t>
  </si>
  <si>
    <t>Ацетон</t>
  </si>
  <si>
    <t xml:space="preserve">Кислота серная </t>
  </si>
  <si>
    <t xml:space="preserve">Кислота соляная </t>
  </si>
  <si>
    <t>СТ калий марганцевокислый</t>
  </si>
  <si>
    <t>кор.</t>
  </si>
  <si>
    <t xml:space="preserve">СТ кислота соляная </t>
  </si>
  <si>
    <t>Эфир диэтиловый</t>
  </si>
  <si>
    <t xml:space="preserve">Сифон для переливания кислот/Перекачивающая система ПЭ-3010 и др.с ручным насосом для перекачивания агрессивных жидкостей </t>
  </si>
  <si>
    <t>Оптический стандарт мутности на 10ед.</t>
  </si>
  <si>
    <t>компл.</t>
  </si>
  <si>
    <t>Дозаторы для дезинфицирующих средств различного типа</t>
  </si>
  <si>
    <t>Лотки медецинские различного типа</t>
  </si>
  <si>
    <t xml:space="preserve">Аквадистилятор </t>
  </si>
  <si>
    <t>Анализатор растворенного в воде кислорода и БПК разных типов, марок</t>
  </si>
  <si>
    <t>Стул лабораторный, стул для бытовых помещений</t>
  </si>
  <si>
    <t>Холодильники разных типов, марок</t>
  </si>
  <si>
    <t>Шкаф для хранения реактивов</t>
  </si>
  <si>
    <t>Шкафы медицинские для стерильной посуды  разных модификаций</t>
  </si>
  <si>
    <t>Дренажный насос разных типов</t>
  </si>
  <si>
    <t>Вентиляторы разного типа в т.ч. приточно-вытяжные, переносные</t>
  </si>
  <si>
    <t>Вентиляционные установки разного типа, вида, назначения, разных диаметров (в т.ч. с электродвигателем)</t>
  </si>
  <si>
    <t xml:space="preserve">Воздуховоды разных диаметров </t>
  </si>
  <si>
    <t>п.м.</t>
  </si>
  <si>
    <t xml:space="preserve">Сварочные трансформаторы, сварочные инверторы, инверторы воздушно-плазменной резки, сварочные выпрямители, сварочные трансформаторы различных типов, марок, моделей </t>
  </si>
  <si>
    <t>Теплообменник (водонагреватель, в том числе проточный) для горячего водоснабжения</t>
  </si>
  <si>
    <t xml:space="preserve">Хлораторы (хлордозаторы) разных типов, марок, номиналов </t>
  </si>
  <si>
    <t>Электроприводы разных типов</t>
  </si>
  <si>
    <t>Валы к насосным агрегатам различных типов</t>
  </si>
  <si>
    <t>Втулки (сальниковые, упорные и др.) к н/агрегатам различных типов</t>
  </si>
  <si>
    <t>Подшипники в ассортименте</t>
  </si>
  <si>
    <t>Рабочие колеса к насосным агрегатам разных типов</t>
  </si>
  <si>
    <t xml:space="preserve">Ремни клиновые («Б», «В», "А" -1280, 1450,2000,2800, 2900, 4500, 5000 мм  и др.) </t>
  </si>
  <si>
    <t>Ремонтные комплекты на насосные агрегаты СДВ</t>
  </si>
  <si>
    <t>Сальники разных наименований (армированный манжет, каркасный и других наименований), разных   видов, типов, марок, ГОСТов, размеров для ремонта насосного оборудованния</t>
  </si>
  <si>
    <t>Уровень под валы</t>
  </si>
  <si>
    <t>Щелевое уплотнение на насосные агрегаты различного типа</t>
  </si>
  <si>
    <t>Насадки и другие комплектующие для канализационных прочистных машин (насадки реверсные и другие, спирали, головки, протаскиватели тандемы, молотилки, шнеки, крюки, шарниры и другие)</t>
  </si>
  <si>
    <t>шт/кт</t>
  </si>
  <si>
    <t>Другие неоднородные запчасти для ремонта а/м ЗИЛ</t>
  </si>
  <si>
    <t>кт</t>
  </si>
  <si>
    <t>Рама</t>
  </si>
  <si>
    <t>Механизм рулевой с распред МАЗ</t>
  </si>
  <si>
    <t>Механический указатель (таблица) грузоподъемности и вылета стрелы автомобильного крана в металлическом исполнении</t>
  </si>
  <si>
    <t>Ограничитель грузоподъемности кранов любых модификаций (ОГБ 3-3, ОНК-160С и другие подобные)</t>
  </si>
  <si>
    <t>Другие неоднородные запчасти для ремонта а/м МАЗ, Урал</t>
  </si>
  <si>
    <t>Другие неоднородные запчасти для ремонта а/м КамАЗ</t>
  </si>
  <si>
    <t>Другие неоднородные запчасти для ремонта Scania</t>
  </si>
  <si>
    <t>Другие неоднородные запчасти для ремонта Porsche Cayenne</t>
  </si>
  <si>
    <t>Другие неоднородные запасные части для ремонта автомобиля ДКТ 245</t>
  </si>
  <si>
    <t>Другие неоднородные запчасти для ремонта тяжёлой техники</t>
  </si>
  <si>
    <t>Реостат</t>
  </si>
  <si>
    <t>Другие неоднородные запчасти для ремонта сварочного агрегата АДД,САГ</t>
  </si>
  <si>
    <t>Другие неоднородные запчасти для ремонта компрессора ПКСД</t>
  </si>
  <si>
    <t>Колесо рабочее</t>
  </si>
  <si>
    <t>Блок выпрямителя</t>
  </si>
  <si>
    <t>Охладитель</t>
  </si>
  <si>
    <t>Другие неоднородные запчасти для ремонта сварочного агрегата АНД</t>
  </si>
  <si>
    <t>Автокамеры разного типа, марок и размера для ремонта а/транспорта и т/техники</t>
  </si>
  <si>
    <t>Аккумуляторы разного типа, марок, для ремонта а/транспорта и т./техники</t>
  </si>
  <si>
    <t>Амортизаторы для ремонта а/транспорта и т./техники</t>
  </si>
  <si>
    <t>Бак топливный для ремонта а/транспорта и т./техники</t>
  </si>
  <si>
    <t>Барабан тормозной, ручника для ремонта а/транспорта и т./техники</t>
  </si>
  <si>
    <t>Бендикс для ремонта а/транспорта и т./техники</t>
  </si>
  <si>
    <t>Блок двигателя для ремонта а/транспорта и т./техники</t>
  </si>
  <si>
    <t>Блок шестерен для ремонта а/транспорта и т./техники</t>
  </si>
  <si>
    <t>Вакуум (вакуумный усилитель) для ремонта а/транспорта и т./техники</t>
  </si>
  <si>
    <t>Валы (карданный, распределительный, первичный, вторичный, промежуточный, коленчатый и др.) для ремонта а/транспорта и т./техники</t>
  </si>
  <si>
    <t>Вариатор для ремонта а/транспорта и т./техники</t>
  </si>
  <si>
    <t>Венец маховика для ремонта а/транспорта и т./техники</t>
  </si>
  <si>
    <t>Вкладыши для ремонта а/транспорта и т./техники</t>
  </si>
  <si>
    <t>Втягивающее стартера для ремонта а/транспорта и т./техники</t>
  </si>
  <si>
    <t>Генератор для ремонта а/транспорта и т./техники</t>
  </si>
  <si>
    <t>Г/мотор, г/муфта, г/распределитель, г/насос, г/усилитель, г/цилиндр, пневмогидроусилитель для ремонта а/транспорта и т/техники</t>
  </si>
  <si>
    <t>Гильза, поршень для ремонта а/транспорта и т./техники</t>
  </si>
  <si>
    <t>Глушители для ремонта а/транспорта и т/техники</t>
  </si>
  <si>
    <t>Головка блока для ремонта а/транспорта и т./техники</t>
  </si>
  <si>
    <t>Головка компрессора</t>
  </si>
  <si>
    <t>Головка цилиндра для ремонта а/транспорта и т./техники</t>
  </si>
  <si>
    <t>Датчики для ремонта а/транспорта и т./техники</t>
  </si>
  <si>
    <t>Диски нажимной, сцепл., фередо, тормозной, колеса, промежуточ., контакт., опорный, для ремонта а/транспорта и т./техники</t>
  </si>
  <si>
    <t>Замок двери для ремонта а/транспорта и т/техники</t>
  </si>
  <si>
    <t>Камера тормозная для ремонта а/транспорта и т./техники</t>
  </si>
  <si>
    <t>Карбюратор для ремонта а/транспорта и т./техники</t>
  </si>
  <si>
    <t>Катушка зажигания для ремонта а/транспорта и т./техники</t>
  </si>
  <si>
    <t>Колесо дисковое для ремонта а/транспорта и т./техники</t>
  </si>
  <si>
    <t>Коллектор для ремонта а/транспорта и т./техники</t>
  </si>
  <si>
    <t>Колодки тормозные для ремонта а/транспорта и т./техники</t>
  </si>
  <si>
    <t>Кольца поршневые для ремонта а/транспорта и т./техники</t>
  </si>
  <si>
    <t>Компрессоры, турбокомпрессоры для ремонта а/транспорта и т./техники</t>
  </si>
  <si>
    <t>Коммутаторы для ремонта а/транспорта и т./техники</t>
  </si>
  <si>
    <t>Корзина сцепления для ремонта а/транспорта и т./техники</t>
  </si>
  <si>
    <t>Корпус КПП для ремонта а/транспорта и т./техники</t>
  </si>
  <si>
    <t>КПП для ремонта а/транспорта и т/техники</t>
  </si>
  <si>
    <t>Кран тормозной для ремонта а/транспорта и т./техника</t>
  </si>
  <si>
    <t>Крестовины для ремонта а/транспорта и т./техники</t>
  </si>
  <si>
    <t>Крышка КПП в сборе для ремонта а/транспорта и т./техники</t>
  </si>
  <si>
    <t>Крышка стартера для ремонта а/транспорта и т/техники</t>
  </si>
  <si>
    <t>Кулак поворота для ремонта а/транспорта и т/техники</t>
  </si>
  <si>
    <t>Лист рессоры для ремонта а/транспорта и т./техники</t>
  </si>
  <si>
    <t>Манжеты в ассортименте для ремонта а/транспорта и т./техники</t>
  </si>
  <si>
    <t>Маховик для ремонта а/транспорта и т./техники</t>
  </si>
  <si>
    <t>Мотор печки для ремонта а/транспогрта и т./техники</t>
  </si>
  <si>
    <t>Муфта для ремонта а/транспорта и т./техники</t>
  </si>
  <si>
    <t>Накладки тормозные, сцепления, фередо, ручника для ремонта а/транспорта и т./техники</t>
  </si>
  <si>
    <t>Наконечники рулевых тяг для ремонта а/транспорта и т./техники</t>
  </si>
  <si>
    <t>Обод колеса для ремонта а/транспорта и т/техники</t>
  </si>
  <si>
    <t>Опора карданного вала для ремонта а/транспорта и т/техники</t>
  </si>
  <si>
    <t>Оси, полуоси для ремонта а/транспорта и т./техники</t>
  </si>
  <si>
    <t>Палец поршневой для ремонта а/транспорта и т./техники</t>
  </si>
  <si>
    <t>Палец реактивной штанги для ремонта а/транспорта и т./техники</t>
  </si>
  <si>
    <t>Паук двигателя для ремонта а/транспорта и т./техники</t>
  </si>
  <si>
    <t>Переключатель поворотов для ремонта а/транспорта и т/техники</t>
  </si>
  <si>
    <t>Планетарка для ремонта а/транспорта и т./техники</t>
  </si>
  <si>
    <t>Подшипник в ассортименте для ремонта а/транспорта и т./техники</t>
  </si>
  <si>
    <t>Подушки двигателя для ремонта а/транспорта и т./техники</t>
  </si>
  <si>
    <t>Полики (ковры салона, коврики резиновые для автомобилей различных марок)</t>
  </si>
  <si>
    <t>Помпа для ремонта а/транспорта и т./техники</t>
  </si>
  <si>
    <t>Поршень для ремонта а/транспорта и т./техники</t>
  </si>
  <si>
    <t>Поршневая группа для ремонта а/транспорта и т./техники</t>
  </si>
  <si>
    <t>Привод вентилятора для ремонта а/транспорта и т/техники</t>
  </si>
  <si>
    <t>Привод стартера для ремонта а/транспорта и т./техники</t>
  </si>
  <si>
    <t>Привод трамблера для ремонта а/транспорта и т./техники</t>
  </si>
  <si>
    <t>Прокладки для ремонта а/транспорта и т./техники</t>
  </si>
  <si>
    <t>Радиаторы для ремонта а/транспорта и т./техники</t>
  </si>
  <si>
    <t>Раздатка для ремонта а/транспорта и т./техники</t>
  </si>
  <si>
    <t>РВД для ремонта а/транспорта и т./техники</t>
  </si>
  <si>
    <t>Редукторы для ремонта а/транспорта и т./техники</t>
  </si>
  <si>
    <t>Резонатор для ремонта а/транспорта и т/техники</t>
  </si>
  <si>
    <t>Реле для ремонта а/транспорта и т./техники</t>
  </si>
  <si>
    <t>Ремень для ремонта а/транспорта и т./техники</t>
  </si>
  <si>
    <t>Рессора для ремонта а/транспорта и т./техники</t>
  </si>
  <si>
    <t>Сальники для ремонта а/транспорта и т./техники</t>
  </si>
  <si>
    <t>Свечи для ремонта а/транспорта и т/техники</t>
  </si>
  <si>
    <t>Сердцевина радиатора для ремонта а/транспорта и т/техники</t>
  </si>
  <si>
    <t>Синхрон (синхронизатор) для ремонта а/транспорта и т./техники</t>
  </si>
  <si>
    <t>Спидометры для ремонта а/транспорта и т./техники</t>
  </si>
  <si>
    <t>Стартер для ремонта а/транспорта и т./техники</t>
  </si>
  <si>
    <t>Стекло лобовое, заднее, боковое, ветровое, форточное для ремонта а/транспорта и т/техники</t>
  </si>
  <si>
    <t>Ступица для ремонта а/транспорта и т./техники</t>
  </si>
  <si>
    <t>Тормоз стояночный для ремонта а/транспорта и т/техники</t>
  </si>
  <si>
    <t>Трамблёр для ремонта а/транспорта и т./техники</t>
  </si>
  <si>
    <t>Тяга рулевая, центральная, поперечная, навески  для ремонта а/транспорта и т./техники</t>
  </si>
  <si>
    <t>Фильтры для ремонта а/транспорта и т./техники</t>
  </si>
  <si>
    <t>Фонарь задний, передний для ремонта а/транспорта и т/техники</t>
  </si>
  <si>
    <t>Форсунка для ремонта а/транспорта и т./техники</t>
  </si>
  <si>
    <t>Хомут в ассортименте для ремонта а/транспорта и т./техники</t>
  </si>
  <si>
    <t>Цапфа для ремонта а/транспорта и т./техники</t>
  </si>
  <si>
    <t xml:space="preserve">Цилиндры сцепления, тормозные, ПД для ремонта а/транспорта и т./техники </t>
  </si>
  <si>
    <t>Цепь режущая для траншеекопателя различных марок и модификаций</t>
  </si>
  <si>
    <t>Шатун для ремонта а/транспорта и т.техники</t>
  </si>
  <si>
    <t>Шестерни для ремонта а/транспорта и т./техники</t>
  </si>
  <si>
    <t>Шкворня для ремонта а/транспорта и т. /техники</t>
  </si>
  <si>
    <t>Шкив для ремонта а/транспорта ит/техники</t>
  </si>
  <si>
    <t>Электропроводка для ремонта а/транспорта и т/техники</t>
  </si>
  <si>
    <t>Якорь стартера для ремонта а/транспорта и т./техники</t>
  </si>
  <si>
    <t>Трос буксировочный</t>
  </si>
  <si>
    <t xml:space="preserve">Резинка уплотнительная стекла для ремонта а/транспорта и т/техники </t>
  </si>
  <si>
    <t>Вилка нагрузочная для проверки мощности аккумуляторных батарей</t>
  </si>
  <si>
    <t>Рамка под гос. номера автомобилей</t>
  </si>
  <si>
    <t>Домкрат автомобильный различной грузоподъемности</t>
  </si>
  <si>
    <t>Канистры металлические, пластиковые различной емкости</t>
  </si>
  <si>
    <t xml:space="preserve">Сигнализатор опасного напряжения различных марок для автокранов </t>
  </si>
  <si>
    <t>Чехлы для автомобилей</t>
  </si>
  <si>
    <t>шт/комп.</t>
  </si>
  <si>
    <t>Мойка высокого давления</t>
  </si>
  <si>
    <t>Провод для прикуривания</t>
  </si>
  <si>
    <t>Брызговик для а/транспорта и т/техники</t>
  </si>
  <si>
    <t>Щуп масла для а/транспорта и т/техники</t>
  </si>
  <si>
    <t>Грунтовка автомобильная (грунт акриловый)</t>
  </si>
  <si>
    <t>кг/л</t>
  </si>
  <si>
    <t xml:space="preserve">Аптечка (в т.ч индивидуальная АИ-2, автомобильная и другие)  </t>
  </si>
  <si>
    <t>Ботинки кожаные, кирзовые, универсал и другие</t>
  </si>
  <si>
    <t>пар</t>
  </si>
  <si>
    <t>Валенки (в т.ч. на резиновом ходу,с калошами, бахилы из морозостойкой резины  и.т.п.)</t>
  </si>
  <si>
    <t>Детекторы хлора в воздухе различных типов и марок</t>
  </si>
  <si>
    <t>Жилеты сигнальные</t>
  </si>
  <si>
    <t xml:space="preserve">Запасные коробки для противогазов разных типов, марок  </t>
  </si>
  <si>
    <t xml:space="preserve">Костюм Л-1                                  </t>
  </si>
  <si>
    <t>Костюм сварщика (х/б с огнезащитной пропиткой, брезентовый, цельноспилковый, комбинированный и другие)</t>
  </si>
  <si>
    <t>Костюм суконный с кислотнозащитной  пропиткой (противокислотный)</t>
  </si>
  <si>
    <t xml:space="preserve">Костюм х/б         </t>
  </si>
  <si>
    <t xml:space="preserve">Костюм х/б с водооталкивающей пропиткой (для защиты от воды)     </t>
  </si>
  <si>
    <t>Костюм х/б с кислотнозащитной  пропиткой (противокислотный)</t>
  </si>
  <si>
    <t>Медикаменты для пополнения аптечек</t>
  </si>
  <si>
    <t>Молоко</t>
  </si>
  <si>
    <t>литр</t>
  </si>
  <si>
    <t>Наушники, беруши, антифоны</t>
  </si>
  <si>
    <t>Огнезащитная пропитка для древисины</t>
  </si>
  <si>
    <t>Очки защитные различных марок и размеров</t>
  </si>
  <si>
    <t>Перчатки диэлектрические</t>
  </si>
  <si>
    <t>Перчатки разные (резиновые, прорезиненые, спилковые комбинорованные, латексные, х/б, утепленные, кислотно-щелочностойкие КЩС и другие)</t>
  </si>
  <si>
    <t>Плакаты разные (от, тб, электробезопасность и.т.п.), пособия, наглядная агитация для ТБ и ОТ и обучения</t>
  </si>
  <si>
    <t>Подшлемник</t>
  </si>
  <si>
    <t>Пояса страховочные разных типов, предохранительные разных типов, удерживающая система разных типов, страховочно-удерживающая система разных типов</t>
  </si>
  <si>
    <t>Противогазы разных типов, марок и комплектующие к ним</t>
  </si>
  <si>
    <t>Респираторы разных типов, полумаска разных типов, патроны к респераторам</t>
  </si>
  <si>
    <t>Рукавицы разные (резиновые, брезентовые с резиновыми вставками, из спилка, утепленные, суконные, шерстяные, комбинированные (в т.ч. х/б ), сварочные, брезентовые, краги разные (в т.ч. спилковые)  и другие)</t>
  </si>
  <si>
    <t>пар.</t>
  </si>
  <si>
    <t>Сапоги резиновые</t>
  </si>
  <si>
    <t>Фартуки разные (резиновые, клеенчатые, х/б, кислотостойкие и другие)</t>
  </si>
  <si>
    <t>Фонарь различного типа (аккумуляторный, электрический и др.)</t>
  </si>
  <si>
    <t xml:space="preserve">Халат (в т.ч. х/б, из других материалов, разных цветов)                </t>
  </si>
  <si>
    <t xml:space="preserve">Спирт </t>
  </si>
  <si>
    <t>Пломба (в т. ч. свинцовая, индикаторная Силтек и др.)</t>
  </si>
  <si>
    <t>Бумага (разного формата, вида и назначения)</t>
  </si>
  <si>
    <t xml:space="preserve">Канцелярские принадлежности  </t>
  </si>
  <si>
    <t>Бумага диаграмная рулонная, дисковая, складывающиеся (разных  реестровых номеров)</t>
  </si>
  <si>
    <t>кг/л/ шт</t>
  </si>
  <si>
    <t>Калькулятор</t>
  </si>
  <si>
    <t xml:space="preserve">Леска (проволока)  для опломбирования проб </t>
  </si>
  <si>
    <t>Полотенца разные, бумага туал., салфетки разные</t>
  </si>
  <si>
    <t>Степлер мебельный разных типов, марок</t>
  </si>
  <si>
    <t>Тонометры разных типов марок (для измерения артериальго давления)</t>
  </si>
  <si>
    <t>шт (пач, флакон и.т.д)</t>
  </si>
  <si>
    <t>тыс. кВтч</t>
  </si>
  <si>
    <t>Передача и распределение электроэнергии по сетям АО "ПРЭК"</t>
  </si>
  <si>
    <t>Передача и распределение электроэнергии по сетям АО "НК КТЖ" (КНС-28, КНС-29, ПНС-32, ПНС-37, ПНС-46, ПНС-51)</t>
  </si>
  <si>
    <t xml:space="preserve">Услуги по совместному техническому обслуживанию, содержанию и ремонту электрических сетей, связывающих  ТОО "KSР Steel" и ТОО "Павлодар-Водоканал" ( ПНС-47, КНС-23) </t>
  </si>
  <si>
    <t>Услуги по теплоснабжению</t>
  </si>
  <si>
    <t>Гкал</t>
  </si>
  <si>
    <t>Диагностика, проверка и регулировка гидросистем, гидромоторов, гидронасосов, гидрораспределителей, пульта (блока) управления разных марок техники и автомобилей.</t>
  </si>
  <si>
    <t>Проведение диагностики  автотранспорта и тяжелой техники.</t>
  </si>
  <si>
    <t>Замер коленвалов, распредвалов, блоков двигателей, постели блока, шатунов, мойка коленвалов, распредвалов, блоков, двигателей, правка, реставрация, ремонт, шлифовка (через размер), рихтовка коленвалов двигателей, маслосгонная резьба различных марок автомобилей, техники.</t>
  </si>
  <si>
    <t>Изготовление вала, поршней, полумуфт, муфт, втулок для автотранспорта и тяжелой техники</t>
  </si>
  <si>
    <t>Изготовление шестерней в ассортименте для техники и автотранспорта различных марок и наименований</t>
  </si>
  <si>
    <t>Капитальный и текущий ремонт разных марок гидронасосов (с заменой или без замены корпуса) техники и автотранспорта различных марок и наименований.</t>
  </si>
  <si>
    <t>Капитальный и текущий ремонт разных марок гидрораспределителей техники и автотранспорта различных марок и наименований.</t>
  </si>
  <si>
    <t>Капитальный и текущий ремонт разных марок гидроцилиндров (рукоятей, отвалов, поршней, подъема кузова, и др.), с заменой или без замены штока и гильзы, техники и автотранспорта различных марок и наименований.</t>
  </si>
  <si>
    <t>Пайка радиаторов, печи автомашин, ремонт радиаторов а/машин и тяжелой техники</t>
  </si>
  <si>
    <t>Проверка, капитальный и текущий ремонт разных марок гидромоторов техники и автотранспорта различных марок и наименований.</t>
  </si>
  <si>
    <t>Проверка, регулировка, капитальный ремонт, текущий ремонт разных наименований клапанов, гидроклапанов, гидрозамков техники, автомашин различных марок.</t>
  </si>
  <si>
    <t>Ремонт головки блока двигателей различных марок автомашин и техники: планировка, опрессовка, фрезеровка, замена направляющих втулок, замена маслоотражательных колпачков (сальников клапанов), замена клапанов, мойка, реставрация клапанов, замена коромысел, завтуливание коромысел, развертка, шлифовка клапанов, зенковка и шлифовка седел (с притиркой, сборкой), реставрация седел, увеличение отверстий под направляющие втулки, регулировка клапанов с подтяжкой головки и цепи, восстановление направляющих втулок, замена и установка ввертышей.</t>
  </si>
  <si>
    <t>Ремонт насоса-дозатора различных марок техники и автотранспорта.</t>
  </si>
  <si>
    <t>Ремонт ПГА</t>
  </si>
  <si>
    <t xml:space="preserve">Ремонт редуктора хода техники различных марок. </t>
  </si>
  <si>
    <t xml:space="preserve">Ремонт редуктора, коробки перемены передач, ступицы, делителя, межосевого дифференциала (поросенка), корпуса балансира, расточка вакуумного насоса, воостановление посадочных мест втулок рокерного вала для автомашин и техники различных марок </t>
  </si>
  <si>
    <t>Ремонт хвостовика заднего моста различных марок техники и автомобилей.</t>
  </si>
  <si>
    <t>Ремонт ходовой части (замена тормозных колодок, рулевых наконечников, стоек, рулевых тяг, сайлентблоков, шаровых опор, рулевой трапеции, маятника, рулевых колонок, рессоров, шкворней, мостов, редекторов, тормозных колодок, ступиц, полуосей, рычагов, КПП, ремонт цапф, эксцентрика, рабочего тормозного цилиндра, гидроаккумуляторов, тормозных камер, кулаков, опорного диска, завтуливание опорного диска и цапф) различных марок автомобилей и техники</t>
  </si>
  <si>
    <t>Ремонт, монтаж, демонтаж шин (шиномонтаж), комплексная перебартировка а/шин (переустановка шин), накачивание, подкачивание шин, балансировка колес автомобилей различных марок.</t>
  </si>
  <si>
    <t>Реставрация верхней, нижней опоры шатунов, ремонт опорных лап различных автотранспортных средств.</t>
  </si>
  <si>
    <t>Реставрация шпоночного паза в коленвале различных марок техники и транспорта</t>
  </si>
  <si>
    <t>Услуга по установке стекла автомобильного.</t>
  </si>
  <si>
    <t>Услуги по выдаче Санитарно-эпидемиологического заключения на основании санитарно-эпидемиологической экспертизы автомашин по перевозке опасных грузов, перевозке пассажиров, атомашин по транспортировке воды.</t>
  </si>
  <si>
    <t>Услуги по замене ремня и роликов ГРМ на автомашинах и техники различных марок.</t>
  </si>
  <si>
    <t>Услуги по ремонту механизмов с зубчатыми передачами автотранспорта и тяжелой техники</t>
  </si>
  <si>
    <t>Услуга по аргоновой сварке</t>
  </si>
  <si>
    <t>Ремонт электрооборудования а/транспотра и т/техники</t>
  </si>
  <si>
    <t xml:space="preserve">Экспертиза по качеству гидронасосов, гидрораспределителей, гидромоторов,гидроцилиндров </t>
  </si>
  <si>
    <t xml:space="preserve">Государственная экспертиза проектной документации на строительство и реконструкцию объектов  </t>
  </si>
  <si>
    <t>Услуги по оформлению, техпаспортизации, государственному техническому обследованию объектов недвижимости, регистрации объектов недвижимости, земельных участков</t>
  </si>
  <si>
    <t>Изготовление актов установления границ земельных участков (абрис), схем выбора земельных участков (акт выбора зем. участка)</t>
  </si>
  <si>
    <t>Изготовление актов выноса в натуру</t>
  </si>
  <si>
    <t>Разработка и изготовление землеустроительных проектов</t>
  </si>
  <si>
    <t xml:space="preserve">Услуги по иготовлению идентификационных документов (землеустроительные, земельно-кадастровые работы, работы связанные с предоставлением земельных участков из земель государственной собственности в частную собственность или землепользование, а также предоставление сведений государственного земельного кадастра, ведению земельного кадастра и инвентаризации земель, (оказание услуг в области землеустроительных работ)   </t>
  </si>
  <si>
    <t>Разработка  проектов реконструкции и модернизации зданий и сооружений</t>
  </si>
  <si>
    <t>Расчетно-кассовое обслуживание банка</t>
  </si>
  <si>
    <t>Услуги по оценке движимого и недвижимого имущества</t>
  </si>
  <si>
    <t>Обязательное страхование работника от несчастных случаев  при исполнении им трудовых (служебных) обязанностей</t>
  </si>
  <si>
    <t xml:space="preserve">Обязательное экологическое страхование </t>
  </si>
  <si>
    <t>Страхование гражданско-правовой ответственности владельца транспортных средств</t>
  </si>
  <si>
    <t>Абонентское обслуживание и оформление платежных документов потребителей услуг по водоснабжению и водоотведению (ВЦ)</t>
  </si>
  <si>
    <t>Услуги по охране объектов</t>
  </si>
  <si>
    <t>Ремонт мини АТС</t>
  </si>
  <si>
    <t>Ремонт  видеорегистратора</t>
  </si>
  <si>
    <t>Публикация объявлений, статей, разного рода информаций в различных периодических печатных изданиях и телеканалах (о тендерах, закупках из одного источника, финансовой отчетности и др.)</t>
  </si>
  <si>
    <t>Изготовление штампов, печатей</t>
  </si>
  <si>
    <t xml:space="preserve">Перевозка водным транспортом </t>
  </si>
  <si>
    <t>Техническое обслуживание кассового аппарата</t>
  </si>
  <si>
    <t xml:space="preserve">Услуги нотариуса </t>
  </si>
  <si>
    <t>Услуги по аренде зала, проведение мероприятий по слушаниям</t>
  </si>
  <si>
    <t>Услуги по печати (в т.ч. полноцветной) на самоклеющейся пленке различных символов, текстов, надписей, плакатов, указателей, документов, дублирующих номеров (повторителей) для автомашин, ламинирование и прошивка документов и др.</t>
  </si>
  <si>
    <t>Отчет о результатах оценочных работ с утверждением его в МКЗ РГУ МД Центр Казнедра(камеральные работы)</t>
  </si>
  <si>
    <t xml:space="preserve">Актуализация нормативных документов </t>
  </si>
  <si>
    <t>Услуга по проведению энергоаудита</t>
  </si>
  <si>
    <t xml:space="preserve">Услуги по механической обработке (расточке и др.) рабочих колес, обрат. клапанов, втулок, валов, шестерен, уплотнительных колец для н/агрегатов, запасных частей к колонкам, пожарным гидрантам и других изделий </t>
  </si>
  <si>
    <t>Услуги по ремонту  и настройке радиостанций</t>
  </si>
  <si>
    <t xml:space="preserve">Услуги по специальной подготовке водителей автотранспортных средств, перевозящих опасные грузы (ГСМ, хлор, баллоны со сжиженными и сжатыми газами)
</t>
  </si>
  <si>
    <t>Аттестация и переаттестация   электрогазосварщиков и РСС по пожарно-техническому минимуму при производстве огневых работ</t>
  </si>
  <si>
    <t xml:space="preserve">Обслуживание профессиональными аварийно-спасательными службами опасных производственных объектов </t>
  </si>
  <si>
    <t>Перезарядка диагностика, ремонт, техническое обслуживание и дефектовка огнетушителей</t>
  </si>
  <si>
    <t>Проведение обязательных периодических медосмотров, в т. числе и  для декретированного персонала</t>
  </si>
  <si>
    <t xml:space="preserve">Услуги по монтажу и наладке системы пожарной сигнализации объектов </t>
  </si>
  <si>
    <t>Экспертиза на соответствие требования промышленной безопасности (техническое обследование зданий и сооружений)</t>
  </si>
  <si>
    <t>Межлабораторные сравнительные испытания (МЛСИ)</t>
  </si>
  <si>
    <t>Обследование производственных помещений лаборатории (измерение уровней производственных факторов). Заключение о соответствии производственных помещений лаборатории санитарным правилам и гигиенническим нормативам</t>
  </si>
  <si>
    <t>Расширение области аккредитации  и  инспекционная проверка</t>
  </si>
  <si>
    <t>ед.</t>
  </si>
  <si>
    <t>Столы лабораторные разных типов( в том числе и антивибрационные для весов)</t>
  </si>
  <si>
    <t>Прибор для вакуумного фильтрования ПВФ-47/1 НВ(ВВ)</t>
  </si>
  <si>
    <t>Нагревательная плитка UH-2840А и др.</t>
  </si>
  <si>
    <t>Азот</t>
  </si>
  <si>
    <t>Полог брезентовый</t>
  </si>
  <si>
    <t>Щетка   металлическая для кузовных работ</t>
  </si>
  <si>
    <t>шт/л</t>
  </si>
  <si>
    <t>Суперантигель, антигель, суперконцентрат (присадка в дизельное топливо) и др.</t>
  </si>
  <si>
    <t>Разработка проектов санитарно-защитной зоны и зоны санитарной охраны</t>
  </si>
  <si>
    <t>Съёмник масляного фильтра различной конструкции</t>
  </si>
  <si>
    <t xml:space="preserve">Компрессор  (аэратор) не погружаемый </t>
  </si>
  <si>
    <t>Снятие, установка трубок контура компрессора кондикционера</t>
  </si>
  <si>
    <t>л.</t>
  </si>
  <si>
    <t>Труба  ПНД ПЭ 100 SDR 17,6   D50х2,9</t>
  </si>
  <si>
    <t>Труба  ПНД ПЭ 100  SDR 17   D50х3,0    (ГОСТ 18599-2001)</t>
  </si>
  <si>
    <t>Труба  ПНД ПЭ 100  SDR 17   D75х4,5     (ГОСТ 18599-2001)</t>
  </si>
  <si>
    <t xml:space="preserve">Труба  ПНД ПЭ 100 SDR 17,6   D75х4,3; </t>
  </si>
  <si>
    <t>Труба  ПНД  ПЭ 100 SDR 17   D90х5,4     (ГОСТ 18599-2001)</t>
  </si>
  <si>
    <t xml:space="preserve">Труба  ПНД ПЭ 100 SDR 17,6   D110х6,3;  </t>
  </si>
  <si>
    <t>Труба  ПНД ПЭ 100 SDR 17  D63х3,8      (ГОСТ 18599-2001)</t>
  </si>
  <si>
    <t>Труба  ПНД ПЭ 100  SDR 17   D160х9,5    (ГОСТ 18599-2001)</t>
  </si>
  <si>
    <t xml:space="preserve">Труба  ПНД ПЭ 100  SDR 17  D225х13,4  (ГОСТ 18599-2001)      </t>
  </si>
  <si>
    <t xml:space="preserve">Труба  ПНД ПЭ 100  SDR 17,6  D225х12,8; </t>
  </si>
  <si>
    <t>Труба  ПНД ПЭ 100  SDR 17  D250х14,8  (ГОСТ 18599-2001)</t>
  </si>
  <si>
    <t>Труба  ПНД ПЭ 100  SDR 17  D355х21,1   (ГОСТ 18599-2001)</t>
  </si>
  <si>
    <t xml:space="preserve">Труба  ПНД ПЭ 100  SDR 17,6  D355х20,1; </t>
  </si>
  <si>
    <t>Труба  ПНД ПЭ 100   SDR 21   D400х19,5   (ГОСТ 18599-2001)</t>
  </si>
  <si>
    <t>Труба  ПНД ПЭ 100   SDR 21   D450х21,5  (ГОСТ 18599-2001)</t>
  </si>
  <si>
    <t>Труба  ПНД ПЭ 100   SDR 17  D500х29,7    (ГОСТ 18599-2001)</t>
  </si>
  <si>
    <t>Труба  ПНД ПЭ 100   SDR 21  D500х23,9   (ГОСТ 18599-2001)</t>
  </si>
  <si>
    <t>Труба  ПНД ПЭ 100   SDR 17  D560х33,2   (ГОСТ 18599-2001)</t>
  </si>
  <si>
    <t>Труба  ПНД ПЭ 100   SDR 21  D560х26,7  (ГОСТ 18599-2001)</t>
  </si>
  <si>
    <t>Труба ПНД  ПЭ 100 SDR 21  D 630х30     (ГОСТ 18599-2001)</t>
  </si>
  <si>
    <t>Труба асбестоцементная разных типов, разных диаметров</t>
  </si>
  <si>
    <t>Втулка под фланец ПЭ  D 225 мм (СТ РК ГОСТ Р 52134-2010)</t>
  </si>
  <si>
    <t>Втулка под фланец ПЭ  D 250 мм (СТ РК ГОСТ Р 52134-2010)</t>
  </si>
  <si>
    <t>Втулка под фланец ПЭ  D 355 мм (СТ РК ГОСТ Р 52134-2010)</t>
  </si>
  <si>
    <t>Втулка под фланец ПЭ  D 400 мм (СТ РК ГОСТ Р 52134-2010)</t>
  </si>
  <si>
    <t>Втулка под фланец ПЭ  D 450 мм (СТ РК ГОСТ Р 52134-2010)</t>
  </si>
  <si>
    <t>Втулка под фланец ПЭ D 500 мм (СТ РК ГОСТ Р 52134-2010)</t>
  </si>
  <si>
    <t>Втулка под фланец ПЭ D 560 мм (СТ РК ГОСТ Р 52134-2010)</t>
  </si>
  <si>
    <t>Втулка под фланец ПЭ D 600 мм (СТ РК ГОСТ Р 52134-2010)</t>
  </si>
  <si>
    <t>Втулка под фланец ПЭ D 630 мм (СТ РК ГОСТ Р 52134-2010)</t>
  </si>
  <si>
    <t>Втулка под фланец ПЭ D 710 мм (СТ РК ГОСТ Р 52134-2010)</t>
  </si>
  <si>
    <t>Втулка под фланец ПЭ D 110 мм (СТ РК ГОСТ Р 52134-2010)</t>
  </si>
  <si>
    <t>Втулка под фланец ПЭ D 160 мм (СТ РК ГОСТ Р 52134-2010)</t>
  </si>
  <si>
    <t>Втулка под фланец ПЭ D 90 мм   (СТ РК ГОСТ Р 52134-2010)</t>
  </si>
  <si>
    <t>Труба  ПНД ПЭ 100   SDR 21   D110х5,3  (ГОСТ 18599-2001)</t>
  </si>
  <si>
    <t>Задвижка D 150 Ру10/16 кгс/см²  (чугунная 30ч6бр, 31ч6бр клиновая, параллельная с выдвижным шпинделем фланцевая; с обрезиненным клином 30ч39р, FАF6000, FАF6100, FАF6110)</t>
  </si>
  <si>
    <t>Клапан угловой цапковый DN12, PN 1,6 MПа (16 кгс/см2) ; ВИЛН. 491211.018 (15 нж93 бк)</t>
  </si>
  <si>
    <t>Актуализация материалов аккредитации (ТОО "Национальный центр аккредитации" г.Астана)</t>
  </si>
  <si>
    <t xml:space="preserve">Услуги  по обеспечению нормативными,техническими документами по стандартизации, метрологии,подтверждению соотвествия  акредитации,электроных аналогов  национальных стандартов (интернет-магазин),актуализация нормативных документов. </t>
  </si>
  <si>
    <t>Проведение микробиологических (бактериологических,вирусологических,паразитологических) и радиологических испытаний (исследований)</t>
  </si>
  <si>
    <t>Лампы накаливания (теплоизлучатели,термоизлучатели) различного типа, напряжения, мощности, размера цоколя;  энергосберегающие; светодиодные; миниатюрные МН, МО различного типа, напряжения, мощности и др.</t>
  </si>
  <si>
    <t xml:space="preserve">IGBT модули для частотно-регулируемых приводов различных типов и марок </t>
  </si>
  <si>
    <t xml:space="preserve">Подшипники для насосного оборудования GRUNFOS </t>
  </si>
  <si>
    <t xml:space="preserve">Лабораторное оборудование и приборы </t>
  </si>
  <si>
    <t>Лабораторные фильтры и фильтрирующие материалы (Мембранные фильтры(Владипор), и.т.д</t>
  </si>
  <si>
    <t>Инструмент слесарно-монтажный (для сантехнических, ремонтных, плотницких, монтажных  работ,  обслуживания электро, радио, телекоммуникаций и др.): тиски слесарные, бокорезы, кусачки,  клещи (прес-клещи), долото, зубило, коловорот; ключи газовые, накидные, рожковые, торцовые разного типа, разводные, кольцевые, комбинированные прямые, гаечные, трубные, накидные, балонные, свечной разного размера, поштучно и набором разных размеров и номеров; кувалда малая/большая, молоток, наборы надфелей; напильники разные поштучно и набором; круглогубцы, рашпили разные, набор головок, набор шестигранников, отвертка разного типа набором и поштучно, пассатижи с диэлектрическими ручками, плоскогубцы, пробойник, набор съемников различных номеров, стаместка поштучно и набором, рубанок, трубогиб, уголок слесарный, угольник слесарный, стеклорез, уровень, уровень станочный, стусло, нож кабельный, ножницы секаторные, ножницы по металлу, молоток отбойный пневматический, набор марки  Force бит-шестигранные  и др.</t>
  </si>
  <si>
    <t>Комплектующие и аксуссуары к компьютерам различных типов и характеристик</t>
  </si>
  <si>
    <t>Сумка холодильник СХВ -8; СХВ -12  и другие типы</t>
  </si>
  <si>
    <t>Полумуфта в сборе(для насоса НS350-250-498)</t>
  </si>
  <si>
    <t>Пружина стальная для полумуфты насоса   НS350-250-498</t>
  </si>
  <si>
    <t>Системные блоки и ноутбуки различных типов и характеристик</t>
  </si>
  <si>
    <t>Жесткие диски и твердотельные накопители (SSD) различных типов,характеристик и объемов</t>
  </si>
  <si>
    <t xml:space="preserve">MS Windows различных версий и назначений, клиентские лицензии и лицензии для доступа к терминальным службам </t>
  </si>
  <si>
    <t>Антивирусное программное обеспечение от различных разработчиков, различного назначения (клиентские и серверные лицензии)</t>
  </si>
  <si>
    <t>Сталь угловая (уголок) 35*35</t>
  </si>
  <si>
    <t>Патрон, ламподержатель, карболитовый, фарфоровый, керамический различных видов с цоколем F27, E40, E14</t>
  </si>
  <si>
    <t>Удлинители разных видов, типов, марок.</t>
  </si>
  <si>
    <t>Ионообменная смола различных марок  (Экомикс А и др)</t>
  </si>
  <si>
    <t>Стрела выдвижная в сборе для а/кранов различных марок</t>
  </si>
  <si>
    <t>Щит противопожарный в комплекте</t>
  </si>
  <si>
    <t>Фитинги их ХПВХ фирмы  "Genova" разных типов, разных диаметров</t>
  </si>
  <si>
    <t>Капралон (разный)</t>
  </si>
  <si>
    <t>Растворитель (обезжириватель) универсальный для очистки ХПВХ "Genova" CLEANER/PRIMER</t>
  </si>
  <si>
    <t>Внутренний дополнительный вентилятор для АСS800, вентилятор охлаждения для АСS800, вентилятор охлаждения для модуля расширения АСS800, дополнительный вентилятор охлаждения в шкаф АСS800-х7, дополнительный IP54 вентилятор охлаждения АСS800-х7, вентилятор охлаждения для DSU+V992, вентилятор охлаждения для TSU, АСS800LC вентилятор охлаждения</t>
  </si>
  <si>
    <t>Дозаторный насос ETATRON  D.S.  SpA.Rome для подачи умягченной воды и солевого раствора</t>
  </si>
  <si>
    <t xml:space="preserve">Брюки ватные (х/б на утепленной подкладке, ЗИМОВКА, ватные и т.п.)                    </t>
  </si>
  <si>
    <t>Сталь угловая (уголок) 32х32</t>
  </si>
  <si>
    <t xml:space="preserve">Сталь листовая оцинкованная разной толщины и размеров, различной формы (волнистый, ребристый трапециевидный) (в т.ч.лист стальной оцинкованный, оцинкованный кровельный лист, металлошифер оцинкованный, профнастил оцинкованный, оцинковка, полоса оцинкованная ),  </t>
  </si>
  <si>
    <t xml:space="preserve">Втулка под фланец ПЭ D 75 мм   (СТ РК ГОСТ Р52134-2010)                      </t>
  </si>
  <si>
    <t>шт/кт/м</t>
  </si>
  <si>
    <t xml:space="preserve">Блок цилиндров для ремонта а/транспорта и т/техники  </t>
  </si>
  <si>
    <t>Двигатель, электродвигатель, пусковой двигатель ПД</t>
  </si>
  <si>
    <t>Дросель для ремонта а/транспорта и т/техниеи</t>
  </si>
  <si>
    <t>Патрубки для ремонта а/транспорта и т/техники</t>
  </si>
  <si>
    <t>Подкачка для ремонта а/транспорта и т/техники</t>
  </si>
  <si>
    <t>Разгрузка для ремонта а/транспорта и т/техники</t>
  </si>
  <si>
    <t>Рычаг реактивной штанги для ремонта а/транспорта и т/техники</t>
  </si>
  <si>
    <t>Щетка шлифовальная</t>
  </si>
  <si>
    <t>Моющие средства, материалы и инвентарь для чистки и мойки автомобилей (шампунь, губки, воск, очиститель, полироль и др.)</t>
  </si>
  <si>
    <t>Скотч различного вида и размера</t>
  </si>
  <si>
    <t>Ремонт редуктора УНА, ремонт с заменой шестерни</t>
  </si>
  <si>
    <t>Заправка и дозаправка системы кондиционирования фреоном</t>
  </si>
  <si>
    <t xml:space="preserve">Сервисное, техническое обслуживание автомобиле и тяжелой тезники различных марок </t>
  </si>
  <si>
    <t>Оконные рамы, оконные рамы с остеклением, стеклопакеты, оконные рамы со стеклопакетами   (пластиковые,  деревянные), металлопластиковые конструкции из ПХВ профиля разных фирм</t>
  </si>
  <si>
    <t xml:space="preserve">Автошины для ремонта а/транспорта (ГАЗ53, ГАЗ 3309, ЗИЛ,ПАЗ, КАМАЗ, МАЗ, САЗ, Skania, ГАЗ 3307, ДКТ, ГАЗ 330900) разного типа, марок и размера </t>
  </si>
  <si>
    <t xml:space="preserve">Автошины для ремонта легкового а/транспорта (Porsche, Mitsubishi, ВАЗ, ГАЗ, УАЗ, LADA, DAEWOO) разного типа, марок и размера </t>
  </si>
  <si>
    <t xml:space="preserve">Автошины для ремонта а/кранов разного типа, марок и размера </t>
  </si>
  <si>
    <t>Противогололедные препараты разных марок (в т.ч. Кама М, соль для посыпания дорожек и др.)</t>
  </si>
  <si>
    <t>Блок двигателя автомашин и техники различных марок: ремонт, проверка, реставрация постели блока под коленвал, опор блока, расточка блока под коленчатый вал, под распредвал; замена прокладок головки блока, колец поршневых, масел, фильтров, установка зажигания, замер компрессии, перепрессовка поршнеых пальцев, завтуливание, реставрвция шатунов; расточка гильз, гильзовка, завтуливание блоков (установка, замена втулок, развертка), расточка блока под втулки, развертка, шлифовка распредвала, шпильки, обкатка двигателей</t>
  </si>
  <si>
    <t>Реставрация блока под коленвал, распредвал</t>
  </si>
  <si>
    <t>Геометрия, регулировка развал-схождения колес автомобилей различныых марок</t>
  </si>
  <si>
    <t>Проверка, ремонт, регулировка рулевой колонки техники и автотранспорта различных марок</t>
  </si>
  <si>
    <t>Ремонт, регулировка центрального коллектора техники различных марок</t>
  </si>
  <si>
    <t>Услуги по ремонту, наладке, регулировке или замене деталей, узлов и агрегатов различных марок автомобилей и техники (карбюраторов, КПП, мостов, насосов, тяги, компрессора, генератора, стартера, редукторов, рессор, рулевого управления, шатунно-поршневой группы двигателя, подшипников, радиаторов, валов, кулаков, различных прокладок, тормозных колодок, бензонасоса, топливного, масляного насосов  и др.)</t>
  </si>
  <si>
    <t>Масло трансмиссионное различных марок (в т.ч. Нигрол, Декстрон и др.)</t>
  </si>
  <si>
    <t>Сапоги разные (болотные, рыбацкие  и т.п.)</t>
  </si>
  <si>
    <t>Герметик (прокладка, герметик автомобильный клей-герметик для автостеккла и др)</t>
  </si>
  <si>
    <t>Щетка мягкая по металлу разных номеров</t>
  </si>
  <si>
    <t>Досмотровое зеркало , боковое</t>
  </si>
  <si>
    <t>Труба металлопластиковая, полипропиленовая, полиэтиленовая разных марок, типов D16</t>
  </si>
  <si>
    <t>Клапана разного типа, наименования, марок и размера для ремонта а/транспорта и т./техники</t>
  </si>
  <si>
    <t>Аккредитация ЦЛИВиП</t>
  </si>
  <si>
    <t>Разработка рабочего проекта и сопровождение при прохождении экспертизы</t>
  </si>
  <si>
    <t>Радиаторы отопления чугунные и стальные, алюминиевые с комплектующими, отопительные приборы.</t>
  </si>
  <si>
    <t>Запасные части и детали к насосам GRUNFOS марки SE</t>
  </si>
  <si>
    <t xml:space="preserve">Электромагнит различных типов в т.ч.(соленойд и т.д) </t>
  </si>
  <si>
    <t>Насос горизонтальный центробежный двухстороннего входа (подача 6300 м3/ч, напор 80 м)  с синхронным электродвигателем (мощность 1600 кВт, 750 об/мин, рабочее напряжение 6 кВ)</t>
  </si>
  <si>
    <t>Вентиль (клапан) гумированный (мембранный футерованный) разных типов, марок Ру 10/16 кгс/см²   D 50</t>
  </si>
  <si>
    <t>Мешки</t>
  </si>
  <si>
    <t>Проверка на соосность</t>
  </si>
  <si>
    <t>Подкачка шиномонтажная транспортных средств</t>
  </si>
  <si>
    <t>Набивные зубья</t>
  </si>
  <si>
    <t xml:space="preserve">Тепловентиляторы,тепловые пушки различных типов и марок </t>
  </si>
  <si>
    <t>Реставрация рычагов подвески автотранспорта</t>
  </si>
  <si>
    <t>Хозяйственный инвентарь (ведро, вилы, носилки, замки дверные различных типов и марок, лопаты разных типов (штыковые, совковые из металла, дерева, фанеры, снеговые пластиковые и др.) лом, топор, пики к отбойным молоткам, монтировка, серп, секатор, коса, грабли, багор, веник, метла, кисти, валик малярный, щетки разные (щетка-сметка, щетка для пола, стен фильтров, раковин, унитаза, подметальная, проволочная, рогожная для побелки), терка полиуретановая, полутерка для затирки стен, ерш для туалета, лента малярная, лента клеющяя, шпатель, мастерок, ручка для щеток, шубка на валик, черенок, кельма, корзина (для мусора), лейка, грабли веерные выдвижные, тяпка, совок для мусора, швабра для мытья пола, окон, полотенцедержатель, лечинка для врезных замков, гирлянда цветная, дюралаин двухцветный: красный, синий, губки бытовые, губки для маркерной доски, диспенсер, дозатор жидкого мыла,мыльницы и др.) Настольная лампа</t>
  </si>
  <si>
    <t xml:space="preserve">Цифровой термостат различных видов и марок </t>
  </si>
  <si>
    <t>Осуществление технического надзора за выполнением строительно-монтажных работ согласно рабочим проектам</t>
  </si>
  <si>
    <t>Спички</t>
  </si>
  <si>
    <t>Комплекты различных видов и наименований для ремонта а/транспорта и т./техники</t>
  </si>
  <si>
    <t>Экспертиза проектов, предназначенных для строительства, осуществляемая аккредитованными экспертными организациями или экспертами, имеющими соответствующий аттестат.</t>
  </si>
  <si>
    <t xml:space="preserve">Сталь угловая (уголок) 125х125                      </t>
  </si>
  <si>
    <t>Экспертиза  промышленной безопасности механизмов,  оборудования, материалов, реагентов и т.п.</t>
  </si>
  <si>
    <t>Глицерин дистиллированный, фуксин, фенол, эозин</t>
  </si>
  <si>
    <t>Блоки релейной защиты и автоматики (РЗА, РЗиА) различных типов и марок</t>
  </si>
  <si>
    <t>Плиты железобетонные разных размеров, разного назначения ( плиты перекрытий колодца, камеры, лотков, траншеи, тюбинга, сборные  плиты  и др.)</t>
  </si>
  <si>
    <t xml:space="preserve">Труборез </t>
  </si>
  <si>
    <t>Ремонт, диагностика топливной аппаратуры (ТНВД) и форсунок, чистка, проверка и регулировка форсунок и ТНВД автомобилей и техники различных марок и наименований.</t>
  </si>
  <si>
    <t>Привод спидометра для ремонта а/транспорта различных марок и наименований</t>
  </si>
  <si>
    <t>Трос спидомера для ремонта а/транспорта  различных марок и наименований</t>
  </si>
  <si>
    <t>Шпатлевка мягкая автомобильная  различных видов, наименований</t>
  </si>
  <si>
    <t>Диагностика, компьютерная диагностика различных агрегатов, частей автомобилей, различных наименований, марок, моделей</t>
  </si>
  <si>
    <t>Услуга по оформлению регистрации автотранспортных средств и техники (свидетельств о регистрации транспортных средств, госномеров)</t>
  </si>
  <si>
    <t>Услуга по формированию Акта технического осмотра транспортных средств (проведение технического осмотра автомобилей и техники различных марок)</t>
  </si>
  <si>
    <t>Реактивы, штаммы микробиологические (в ассортименте)</t>
  </si>
  <si>
    <t>Услуги АО "Казахтелеком" по передаче данных из ККМ в онлайн режиме</t>
  </si>
  <si>
    <t>Бухгалтерские бланки отчетности</t>
  </si>
  <si>
    <t>Выключатель автоматические  различного типа различных типов и марок</t>
  </si>
  <si>
    <t>Выключатели маслянные, вакуумные различных типов и напряжения</t>
  </si>
  <si>
    <t>Выключатели наружной и внутренней установки  различных типов</t>
  </si>
  <si>
    <t>Выключатели пакетные различных типов</t>
  </si>
  <si>
    <t>Выключатели, переключатели, тумблера различных типов и марок</t>
  </si>
  <si>
    <t xml:space="preserve">Кабель контрольный, слаботочный,  разных типов, сечения и количества жил                   </t>
  </si>
  <si>
    <t>Кабель силовой различных марок, типов, сечений, напряжения 3-х жилный</t>
  </si>
  <si>
    <t>Катушки различных величин, типов; контакты и другие запасные части  для магнитных пускателей, контакторов, масляных выключателей, сварочных трансформаторов, тельферов и др.</t>
  </si>
  <si>
    <t>Клещи токоизмерительные различных типов</t>
  </si>
  <si>
    <t>Манометры различных типов, диапазонов измерений  (в т.ч. дифманометры)</t>
  </si>
  <si>
    <t>Прожекторы различных типов</t>
  </si>
  <si>
    <t>Разъединители 10 кВ(в т.ч. РЛНД-10)</t>
  </si>
  <si>
    <t>Удлинитель барабанного типа на катушке различных типов и марок, длины кабеля</t>
  </si>
  <si>
    <t>Штанги высоковольтные оперативные, изолирующие, для наложения заземления</t>
  </si>
  <si>
    <t>Масло  моторное М8 В,  М8 Б,  М8 Г (автол) и др.</t>
  </si>
  <si>
    <t xml:space="preserve">Дрель электрическая разных марок, типов и назначения (сверлильная, ударная, интерсол и др.) </t>
  </si>
  <si>
    <t xml:space="preserve">Перфоратор (в т.ч. Промышленный, интерскол ) </t>
  </si>
  <si>
    <t>Оформление специального разрешения (пропуска) на проезд тяжеловесных и крупногабаритных транспортных средств (включая иностранные) по территории Республики Казахстан</t>
  </si>
  <si>
    <t>Услуги по доставке, пересылке заказных писем и другие услуги</t>
  </si>
  <si>
    <t xml:space="preserve"> Услуги сотовой связи. </t>
  </si>
  <si>
    <t xml:space="preserve">Разработка технического задания на проектирование и согласование </t>
  </si>
  <si>
    <t xml:space="preserve">Разработка технического проекта и согласование </t>
  </si>
  <si>
    <t>Труба  ПНД ПЭ 100   SDR 17  D500х29,7 ГОСТ 18599-2001</t>
  </si>
  <si>
    <t>Замена  фильтров воздушного, масленого, топливного,салона,кондиционера, замена масла, жидкости в агрегатах автомобилей и техники различных марок</t>
  </si>
  <si>
    <t>Услуги по выполнению шиномонтажных, шиноремонтных работ, подкачки шиномонтажной автомобилей и техники различных марок</t>
  </si>
  <si>
    <t>Прибор, приспособление, фазометр для установки, проверки и регулировки фаз газораспределения двигателей различных марок автомобилей и техники</t>
  </si>
  <si>
    <t>Услуга по использованию (доступа) веб-портала государственных закупок</t>
  </si>
  <si>
    <t>Услуга по осуществлению авторского надзора</t>
  </si>
  <si>
    <t>Шестигранник 19</t>
  </si>
  <si>
    <t>Определение производительности, проверка на эффективность вентиляционного оборудования,  пылегазоулавливающих агрегатов (в т.ч. ЗИЛ-900 м и др.) и установок, паспортизация, проведение испытания,  исследовательских работ, проверка вентиляционной системы</t>
  </si>
  <si>
    <t>Сетка москитная и комплектующие к ней</t>
  </si>
  <si>
    <t>Разработка "Проекта удельных норм водопотребления и водоотведения с согласованием проекта в Комитете водных ресурсов МСХ РК.</t>
  </si>
  <si>
    <t>Труба  ПНД  d500*  28.3 (SDR 17.6)   HDPE 100</t>
  </si>
  <si>
    <t>Тележка гидравлическая ТОR JC 2000</t>
  </si>
  <si>
    <t>Отвод стальной разных типов, марок ГОСТов, (угла кривоизогнутости и радиуса кривизны) D 377</t>
  </si>
  <si>
    <t>Отвод D 355 ПЭ100 SDR-17</t>
  </si>
  <si>
    <t>Пожарные гидранты( разной высоты , подземные надземные, разных гостов, стали, чугуные, нержав.сталь и т.п.)</t>
  </si>
  <si>
    <t>Комплектующие для охранно-пожарной сигнализации (в том числе датчики герконовые; извещатели дымовые, тепловые, пламени, пожарный ручной и другие; крепеж разного типа для извещателей; прибор приемно-контрольный охранно-пожарный разных марок, типов; оповещатель разных марок, назначения, световое табло "Выход "Шығұ", панели индикации ; передатчики; приемники и другое оборудование)</t>
  </si>
  <si>
    <t>Насосный агрегат Х 80-65-160 Д-С (АИР 112М2 7,5 кВт*3000 об/мин)</t>
  </si>
  <si>
    <t>Резиновые уплотнители  разных диаметров и т.д.</t>
  </si>
  <si>
    <t>Услуга по составлению дефектного акта</t>
  </si>
  <si>
    <t>МВт</t>
  </si>
  <si>
    <t>Услуга организации балансирования производства - потребеления электрической энергии по сетям АО" KEGOC"</t>
  </si>
  <si>
    <t>Мочевина, дизельная жидкость, (жидкий реагент, используемый для очистки выхлопных газов дизельных двигателей, методом селективной каталитической нейтрализации</t>
  </si>
  <si>
    <t>Услуги ж/д тупика</t>
  </si>
  <si>
    <t>Лента ободная (флиппер) разной ширины, диаметра</t>
  </si>
  <si>
    <t>тыс.тг.</t>
  </si>
  <si>
    <t>Экспертиза материалов на соответствие организации требование промышленной безопасности (с целью получения аттестата промышленной безопасности)</t>
  </si>
  <si>
    <t>Получение заключений по итогам проведений экспертиз</t>
  </si>
  <si>
    <t>Проведение аудита в области пожарной безопасности на объектах</t>
  </si>
  <si>
    <t>тыс. тг.</t>
  </si>
  <si>
    <t>Насос Гном разных типов и марок</t>
  </si>
  <si>
    <t xml:space="preserve">Сталь листовая х/к 0,8 мм </t>
  </si>
  <si>
    <t>Цемент разных типов, марок</t>
  </si>
  <si>
    <t>Латунь (пруток латунный, латунный кругляк, круглый прокат, лист и др.) разных марок, разных диаметров, разной длины, разных ГОСТов</t>
  </si>
  <si>
    <t>Вентиль (клапан) гумированный (мембранный футерованный) разных типов, марок Ру 10/16 кгс/см²   D25</t>
  </si>
  <si>
    <t>Вентиль (клапан) гумированный (мембранный футерованный) разных типов, марок Ру 10/16 кгс/см²   D32</t>
  </si>
  <si>
    <t>Вентиль (клапан) гумированный (мембранный футерованный) разных типов, марок Ру 10/16 кгс/см²   D40</t>
  </si>
  <si>
    <t>Затвор поворотный дисковый Ру10/16 кгс/см²  D (DN) 300мм разных типов, марок</t>
  </si>
  <si>
    <t>Разработка проектов, приобретение и установка теплосчетчиков с памятью на ПНС и КНС, с расходомером и вычислителем</t>
  </si>
  <si>
    <t>Нормативно-техническая, методическая, юридическая, экономическая</t>
  </si>
  <si>
    <t>Труба стальная бесшовная D 22</t>
  </si>
  <si>
    <t>Труба стальная бесшовная D 38</t>
  </si>
  <si>
    <t>Труба стальная бесшовная D 51</t>
  </si>
  <si>
    <t>Ножницы для полипропиленовых и полиэтиленовых труб различных диаметром</t>
  </si>
  <si>
    <t>Порошок стиральный</t>
  </si>
  <si>
    <t>Мыло хозяйственное</t>
  </si>
  <si>
    <t>Мыло туалетное (в т ч. жидкое)</t>
  </si>
  <si>
    <t>Полотно иглопробивное различных видов и назначений</t>
  </si>
  <si>
    <t>Синтепон различных видов</t>
  </si>
  <si>
    <t xml:space="preserve">Обследование и оценка состояния верхнего и нижнего водоприемного оголовка насосной станции 1-го подъема южного водозабора </t>
  </si>
  <si>
    <t>Сталь круглая (круг) D 10 различных видов и марок</t>
  </si>
  <si>
    <t>Сталь круглая (круг) D 12 различных видов и марок</t>
  </si>
  <si>
    <t xml:space="preserve">Сталь круглая (круг) D 14 различных видов и марок </t>
  </si>
  <si>
    <t xml:space="preserve">Сталь круглая (круг) D 16 различных видов и марок </t>
  </si>
  <si>
    <t>Сталь круглая (круг) D 18 различных видов и марок</t>
  </si>
  <si>
    <t>Сталь круглая (круг) D 20 различных видов и марок</t>
  </si>
  <si>
    <t>Сталь круглая (круг) D 22 различных видов и марок</t>
  </si>
  <si>
    <t>Сталь круглая (круг) D 24 различных видов и марок</t>
  </si>
  <si>
    <t>Сталь круглая (круг) D 30 различных видов и марок</t>
  </si>
  <si>
    <t>Сталь круглая (круг) D 32 различных видов и марок</t>
  </si>
  <si>
    <t>Сталь круглая (круг) D 40 различных видов и марок</t>
  </si>
  <si>
    <t>Сталь круглая (круг) D 50 различных видов и марок</t>
  </si>
  <si>
    <t>Сталь круглая (круг) D 60 различных видов и марок</t>
  </si>
  <si>
    <t>Сталь круглая (круг) D 70 различных видов и марок</t>
  </si>
  <si>
    <t>Сталь круглая (круг) D 80 различных видов и марок</t>
  </si>
  <si>
    <t>Сталь круглая (круг) D 100 различных видов и марок</t>
  </si>
  <si>
    <t>Сталь круглая (круг) D 120 различных видов и марок</t>
  </si>
  <si>
    <t>Сталь круглая (круг) D 150  различных видов и марок</t>
  </si>
  <si>
    <t>Насосы различных  типов и видов</t>
  </si>
  <si>
    <t>кт/шт.</t>
  </si>
  <si>
    <t>шт/кт.</t>
  </si>
  <si>
    <t>кг.</t>
  </si>
  <si>
    <t>шт/к-т.</t>
  </si>
  <si>
    <t>шт/кг.</t>
  </si>
  <si>
    <t>шт/л.</t>
  </si>
  <si>
    <t>уп.</t>
  </si>
  <si>
    <t>Метизная продукция разных размеров</t>
  </si>
  <si>
    <t xml:space="preserve">Сталь арматурная (арматура) разных видов и диаметров  </t>
  </si>
  <si>
    <t>Шайба возврата соленоида насоса ETATRON</t>
  </si>
  <si>
    <t>Насос погружной различных типов и видов с панелью управления</t>
  </si>
  <si>
    <t>Павлодарский ОФ АО "Казпочта"</t>
  </si>
  <si>
    <t>Сапоги кирзовые, кирзово-юфтевые, юфтевые</t>
  </si>
  <si>
    <t>Медицинский комплект (пижама, шапочка, косынка и т.д.)</t>
  </si>
  <si>
    <t>Насосы НШ, масляный, бензиновый, водяной, топливный, подкачки, дозатор, МОК, ГУР, вакуумный, плунжерный, ТНВД, ТННД, отопителя для ремонта а/транспорта и т./техники</t>
  </si>
  <si>
    <t>Ножи для гильотины</t>
  </si>
  <si>
    <t>Лерки, метчики разные, набор метчиков, лерок</t>
  </si>
  <si>
    <t>Чистящие, моющие и дезинфицирующие средства (сода каустическая, хлорамин, белизна, чистящие и моющие средства разных видов, наименований, назначения, освежитель воздуха, спрей для маркерной доски и.т.д.)</t>
  </si>
  <si>
    <t xml:space="preserve">Поверка, калибровка лабораторной посуды </t>
  </si>
  <si>
    <t>Обучение, повышение квалификации, аттестация, различные обучающие семинары.</t>
  </si>
  <si>
    <t>п.м</t>
  </si>
  <si>
    <t>Задвижка чугунная Ду 1000 Ру10 30ч 530бр (включает в себя строительно-монтажные работы, а именно демонтаж и монтаж задвижек (согласно технического задания)</t>
  </si>
  <si>
    <t>Диафрагма тормозная ЗИЛ</t>
  </si>
  <si>
    <t>Картер ЗИЛ</t>
  </si>
  <si>
    <t>Кожух сцепления ЗИЛ</t>
  </si>
  <si>
    <t>Кран сливной ЗИЛ</t>
  </si>
  <si>
    <t>Крышка лобовая ЗИЛ</t>
  </si>
  <si>
    <t>Полог брезентовый ЗИЛ</t>
  </si>
  <si>
    <t>Привод спидометра ЗИЛ</t>
  </si>
  <si>
    <t>Трещотки ЗИЛ</t>
  </si>
  <si>
    <t>Центрифуга ЗИЛ</t>
  </si>
  <si>
    <t>Граната внутрен, наружная, промежуточная, Шрус ВАЗ, LADA</t>
  </si>
  <si>
    <t>Другие неоднородные запчасти для ремонта а/м ВАЗ, LADA</t>
  </si>
  <si>
    <t>Колонка рулевая ВАЗ, LADA</t>
  </si>
  <si>
    <t>Опора шаровая верхняя, нижняя ВАЗ, LADA</t>
  </si>
  <si>
    <t>Стойка задняя, передняя ВАЗ, LADA</t>
  </si>
  <si>
    <t>Суппорт правый, левый ВАЗ, LADA</t>
  </si>
  <si>
    <t>Трапеция рулевая ВАЗ, LADA</t>
  </si>
  <si>
    <t>Коробка отбора мощности МАЗ, Урал</t>
  </si>
  <si>
    <t>Корпус раздатки МАЗ, Урал</t>
  </si>
  <si>
    <t>Кулак поворота левый, правый МАЗ, Урал</t>
  </si>
  <si>
    <t>Помпа МАЗ, Урал</t>
  </si>
  <si>
    <t>Балка передней оси КамАЗ</t>
  </si>
  <si>
    <t>Балансир КамАЗ</t>
  </si>
  <si>
    <t>Влагоотделитель КамАЗ</t>
  </si>
  <si>
    <t>Делитель КамАЗ</t>
  </si>
  <si>
    <t>Дифференциал КамАЗ</t>
  </si>
  <si>
    <t>Картер КамАЗ</t>
  </si>
  <si>
    <t>Коробка отбора мощности КамАЗ</t>
  </si>
  <si>
    <t>Корпус термостата КамАЗ</t>
  </si>
  <si>
    <t>Механизм переключения КПП КамАЗ</t>
  </si>
  <si>
    <t>МОД КамАЗ</t>
  </si>
  <si>
    <t>Реактивная штанга КамАЗ</t>
  </si>
  <si>
    <t>Рычаг КамАЗ</t>
  </si>
  <si>
    <t>Трещотки КамАЗ</t>
  </si>
  <si>
    <t>Центрифуга КамАЗ</t>
  </si>
  <si>
    <t>Энергоаккумулятор КамАЗ</t>
  </si>
  <si>
    <t>Защита картера Scania</t>
  </si>
  <si>
    <t>Крышка головки блока цилиндров Scania</t>
  </si>
  <si>
    <t>Отбойник аммортизатора Scania</t>
  </si>
  <si>
    <t>Пневмобаллон Scania</t>
  </si>
  <si>
    <t>Опора двигателя Porsche Cayenne</t>
  </si>
  <si>
    <t>Подвеска Porsche Cayenne</t>
  </si>
  <si>
    <t>Рейка рулевая Porsche Cayenne</t>
  </si>
  <si>
    <t>Рессивер Porsche Cayenne</t>
  </si>
  <si>
    <t>Ролик ремня Porsche Cayenne</t>
  </si>
  <si>
    <t>Блок управления стеклоподъёмниками Daewoo Nexia</t>
  </si>
  <si>
    <t>Вентилятор кондиционера Daewoo Nexia</t>
  </si>
  <si>
    <t>Диффузор охлаждения Daewoo Nexia</t>
  </si>
  <si>
    <t>Передняя стойка подвески  Daewoo Nexia</t>
  </si>
  <si>
    <t>Поддон двигателя  Daewoo Nexia</t>
  </si>
  <si>
    <t>Рычаг подвески  Daewoo Nexia</t>
  </si>
  <si>
    <t>Стеклоподъёмник  Daewoo Nexia</t>
  </si>
  <si>
    <t>Суппорт  Daewoo Nexia</t>
  </si>
  <si>
    <t>Шрус  Daewoo Nexia</t>
  </si>
  <si>
    <t xml:space="preserve">Другие неоднородные запасные части  для ремонта автомобилей Daewoo Nexia </t>
  </si>
  <si>
    <t>Блок картера Scania</t>
  </si>
  <si>
    <t>Башмак балансира в сборе КАМАЗ</t>
  </si>
  <si>
    <t xml:space="preserve">Болты, гайки </t>
  </si>
  <si>
    <t xml:space="preserve">Сталь арматурная (арматура светосигнальная) разных видов и диаметров  </t>
  </si>
  <si>
    <t>ТОО "Павлодар-Водоканал"</t>
  </si>
  <si>
    <t xml:space="preserve"> Перечень  закупаемых товаров, работ, услуг,</t>
  </si>
  <si>
    <t>№ п/п</t>
  </si>
  <si>
    <t>Номенклатура товаров, работ, услуг</t>
  </si>
  <si>
    <t>Ед. изм.</t>
  </si>
  <si>
    <t>Сроки закупки товаров, работ, услуг</t>
  </si>
  <si>
    <t>Способы закупки товаров, работ, услуг</t>
  </si>
  <si>
    <t>I. Материалы</t>
  </si>
  <si>
    <t>1. Материалы, применяемые  для очистки воды</t>
  </si>
  <si>
    <t>Ежемесячно</t>
  </si>
  <si>
    <t>Конкурс путём тендера</t>
  </si>
  <si>
    <t>По мере необходимости</t>
  </si>
  <si>
    <t>2 раза в месяц</t>
  </si>
  <si>
    <t xml:space="preserve">2. Топливо,  ГСМ </t>
  </si>
  <si>
    <t>3. Металл</t>
  </si>
  <si>
    <t>3.1. Уголок</t>
  </si>
  <si>
    <t>3.2. Прокат круглый</t>
  </si>
  <si>
    <t xml:space="preserve">По мере необходимости </t>
  </si>
  <si>
    <t>3.3. Прокат листовой, сталь листовая (лист)</t>
  </si>
  <si>
    <t>3.6. Метизы</t>
  </si>
  <si>
    <t>3.7. Труба стальная</t>
  </si>
  <si>
    <t>3.7.1. Труба стальная бесшовная</t>
  </si>
  <si>
    <t xml:space="preserve">3.7.2. Труба стальная водогазопроводная </t>
  </si>
  <si>
    <t>3.7.3. Труба стальная (электросварная) прямошовная</t>
  </si>
  <si>
    <t>4. Трубы и детали из полиэтилена и других материалов</t>
  </si>
  <si>
    <t>4.2. Втулка под фланец из полиэтилена</t>
  </si>
  <si>
    <t>5. Фасонные части трубопроводов (муфты, фланцы, отводы, фитинги)</t>
  </si>
  <si>
    <t>6. Запорная арматура</t>
  </si>
  <si>
    <t>6.1. Задвижка чугунная (с ручным приводом)</t>
  </si>
  <si>
    <t>6.3. Задвижки стальные</t>
  </si>
  <si>
    <t>6.4. Вентили (клапаны запорные) чугунные, бронзовые, гумированные</t>
  </si>
  <si>
    <t>6.5. Затворы поворотные</t>
  </si>
  <si>
    <t>6.6. Клапаны обратные, краны и другая обратная трубопроводная арматура</t>
  </si>
  <si>
    <t xml:space="preserve">7. Материалы для проведения сварочных работ </t>
  </si>
  <si>
    <t>8. Уплотнительные материалы</t>
  </si>
  <si>
    <t>9. Строительные материалы</t>
  </si>
  <si>
    <t>10. Железобетонные изделия</t>
  </si>
  <si>
    <t xml:space="preserve">По мере необходимости       </t>
  </si>
  <si>
    <t>14. Электроматериалы, приборы, аппаратура, радиодетали, осветительная аппаратура</t>
  </si>
  <si>
    <t>15. Инструменты, приборы, приспособления и оснастка (в т.ч. для осуществления газосварочных работ)</t>
  </si>
  <si>
    <t>15.1.  Инструмент</t>
  </si>
  <si>
    <t>15.2. Металлорежущий инструмент</t>
  </si>
  <si>
    <t>15.3. Абразивный инструмент</t>
  </si>
  <si>
    <t>15.4. Приспособления, оснастка для станков</t>
  </si>
  <si>
    <t xml:space="preserve">15.5. Электроинструмент и запчасти к нему </t>
  </si>
  <si>
    <t>15.6. Прочее</t>
  </si>
  <si>
    <t>18. Машины, устройства, техника, агрегаты, оборудование и запасные части к ним</t>
  </si>
  <si>
    <t xml:space="preserve">18.1. Производственное, вспомогательное, энергетическое  и другое оборудование </t>
  </si>
  <si>
    <t>18.2.   Насосы и насосные агрегаты, комплектующие и запасные части к ним</t>
  </si>
  <si>
    <t>18.3. Запасные части для различных видов оборудования, устройств</t>
  </si>
  <si>
    <t>18.4. Запасные части для ремонта автомобилей и тяжелой техники</t>
  </si>
  <si>
    <t>Запасные части для ремонта автомобилей ЗИЛ:</t>
  </si>
  <si>
    <t>Запасные части для ремонта автомобилей ГАЗ-52, ГАЗ-53, ГАЗ-66, ГАЗ-3307, САЗ, ГАЗ-3309:</t>
  </si>
  <si>
    <t>Запасные части для ремонта автомобилей ГАЗ 3110, ГАЗ 3102, ГАЗ 3302, УАЗ:</t>
  </si>
  <si>
    <t>Запасные части для ремонта автомобилей ВАЗ,LADA</t>
  </si>
  <si>
    <t>Запасные части для ремонта автомобилей МАЗ, Урал:</t>
  </si>
  <si>
    <t>Запасные части для ремонта автомобилей КамАЗ:</t>
  </si>
  <si>
    <t>Балансир</t>
  </si>
  <si>
    <t>Запасные части для ремонта автомобиля Scania:</t>
  </si>
  <si>
    <t>Запасные части для ремонта автомобиля Porsche Cayenne:</t>
  </si>
  <si>
    <t>Запасные части для ремонта автомобилей Daewoo Nexia:</t>
  </si>
  <si>
    <t>Запасные части для ремонта автомобиля ДКТ 245:</t>
  </si>
  <si>
    <t>Башмак задней опоры</t>
  </si>
  <si>
    <t>Гидроразводка</t>
  </si>
  <si>
    <t>Головка реверсивная</t>
  </si>
  <si>
    <t>Коробка раздаточная</t>
  </si>
  <si>
    <t>Кран 4-х ходовой</t>
  </si>
  <si>
    <t>Мост задний, передний,средний</t>
  </si>
  <si>
    <t>Шлангоукладчик</t>
  </si>
  <si>
    <t>Запасные части для ремонта тяжёлой техники:</t>
  </si>
  <si>
    <t xml:space="preserve">Балка переднего моста в сборе </t>
  </si>
  <si>
    <t>Блок управления</t>
  </si>
  <si>
    <t>Брус передний, задний, средний</t>
  </si>
  <si>
    <t>Букса гидромолота</t>
  </si>
  <si>
    <t>Головка бары ТКЦ-165</t>
  </si>
  <si>
    <t>Дозатор</t>
  </si>
  <si>
    <t>Звездочка бары   ТКЦ-165</t>
  </si>
  <si>
    <t>Каретка</t>
  </si>
  <si>
    <t xml:space="preserve">Картер маховика, двигателя </t>
  </si>
  <si>
    <t>Каток опорный, однобортный, двубортный</t>
  </si>
  <si>
    <t>Ключ регулировки рулевой рейки и др.</t>
  </si>
  <si>
    <t>Колесо ведущее</t>
  </si>
  <si>
    <t xml:space="preserve">Колесо направляющее </t>
  </si>
  <si>
    <t>Лента, цепь, траки, башмаки, звенья, и другие состовляющие гусеницы</t>
  </si>
  <si>
    <t xml:space="preserve">Лонжерон </t>
  </si>
  <si>
    <t>Магнето ПД-10</t>
  </si>
  <si>
    <t>Магнето различных типов и видов</t>
  </si>
  <si>
    <t>Механизм натяжения гусеницы</t>
  </si>
  <si>
    <t>Нож отвала, боковые, средние</t>
  </si>
  <si>
    <t>Отводка</t>
  </si>
  <si>
    <t>Передача бортовая</t>
  </si>
  <si>
    <t>Поддон</t>
  </si>
  <si>
    <t>Пульт управления</t>
  </si>
  <si>
    <t>Пусковой двигатель ПД 10 (пускач)</t>
  </si>
  <si>
    <t xml:space="preserve">Реверс редуктор </t>
  </si>
  <si>
    <t>Резцы на цепь бары (зубья бары)</t>
  </si>
  <si>
    <t xml:space="preserve">Рукав полуоси </t>
  </si>
  <si>
    <t>Ремкомплекты и другие неоднородные запчасти для ремонта гидромолота</t>
  </si>
  <si>
    <t>Сильфон</t>
  </si>
  <si>
    <t>Торсионный привод насоса</t>
  </si>
  <si>
    <t>Траки (гусеница правая, левая)</t>
  </si>
  <si>
    <t>Цепь бары</t>
  </si>
  <si>
    <t>Цепь якорная</t>
  </si>
  <si>
    <t>Чулок заднего моста</t>
  </si>
  <si>
    <t>Электропневмоклапан</t>
  </si>
  <si>
    <t>Запасные части для ремонта сварочных агрегатов АДД, САГ:</t>
  </si>
  <si>
    <t>Запасные части для ремонта компрессора ПКСД:</t>
  </si>
  <si>
    <t>Запасные части для ремонта насоса АНД:</t>
  </si>
  <si>
    <t>18.5  Прочие</t>
  </si>
  <si>
    <t>19. Спецодежда и средства защиты</t>
  </si>
  <si>
    <t>В зимний период</t>
  </si>
  <si>
    <t>Раз в полгода</t>
  </si>
  <si>
    <t>20. Средства, товары, материалы, приспособления , канцтовары, бланочная продукция и прочие материалы</t>
  </si>
  <si>
    <t>II. Работы, услуги</t>
  </si>
  <si>
    <t>1. Услуги по электро и теплоснабжению</t>
  </si>
  <si>
    <t>На период отопительного сезона</t>
  </si>
  <si>
    <t xml:space="preserve">2. Услуги,  работы по ремонту, капитальное строительство </t>
  </si>
  <si>
    <t>2.1 Капитальный ремонт, капитальное строительство</t>
  </si>
  <si>
    <t xml:space="preserve">По мере необходимости     </t>
  </si>
  <si>
    <t xml:space="preserve">2.2. Ремонт и другие ремонтно-восстановительные работы не приводящие к увеличению стоимости  </t>
  </si>
  <si>
    <t>Ремонт, техническое обслуживание автотранспортных средств, техосмотр и другие</t>
  </si>
  <si>
    <t>Благоустройство</t>
  </si>
  <si>
    <t>3. Услуги, связанные с землеустроительными работами и недвижимостью</t>
  </si>
  <si>
    <t>4. Финансовые услуги</t>
  </si>
  <si>
    <t>5. Страхование</t>
  </si>
  <si>
    <t>Один раз в год</t>
  </si>
  <si>
    <t>6. Услуги по абонентскому обслуживанию</t>
  </si>
  <si>
    <t>7. Услуги охраны</t>
  </si>
  <si>
    <t>8. Услуги по обслуживанию компьютерного оборудования  и оргтехники</t>
  </si>
  <si>
    <t>9. Услуги телефонной, сотовой связи, радиовещания, почтовые услуги,информационные услуги, публикации в средствах массовой информации</t>
  </si>
  <si>
    <t>10.Информационные системы, электронные базы, интернет ресурсы</t>
  </si>
  <si>
    <t>11. Услуги по охране окружающей среды, приему и захоронению отходов</t>
  </si>
  <si>
    <t>12. Системное программное обеспечение, пакеты прикладных программ</t>
  </si>
  <si>
    <t>13. Другие услуги , оказываемые сторонними оргазациями</t>
  </si>
  <si>
    <t>14. Услуги по  обследованию, диагностике, техническому обслуживанию оборудования, сооружений и другие услуги производственного характера</t>
  </si>
  <si>
    <t>15. Аттестация и обучение персонала</t>
  </si>
  <si>
    <t>16. Услуги по промышленной безопасности и охране труда</t>
  </si>
  <si>
    <t xml:space="preserve">17. Услуги по лабораторным и другим  исследованиям </t>
  </si>
  <si>
    <t>18. Поверка, ремонт и техническое обслуживание приборов и средств измерений</t>
  </si>
  <si>
    <t>По графику</t>
  </si>
  <si>
    <t>3.4. Четырехгранник, шестигранник</t>
  </si>
  <si>
    <t>3.5. Швеллер, балка, арматура, канат стальной, проволока стальная и другие</t>
  </si>
  <si>
    <t>6.5.1. Затворы с ручным (механическим) приводом,  редуктором</t>
  </si>
  <si>
    <t>6.5.2. Затворы с электроприводом</t>
  </si>
  <si>
    <t>17. Материалы, химпосуда и оборудование для лаборатории</t>
  </si>
  <si>
    <t>16. Компьютерное оборудование и оргтехника, комплектующие и запасные части к ним</t>
  </si>
  <si>
    <t>Экспертиза пром.безопасности механизмов,оборудования, материалов, реагентов и т.п.</t>
  </si>
  <si>
    <t>Унитаз в компмплекте</t>
  </si>
  <si>
    <t>Рычаг подвисной Porsche Cayenne</t>
  </si>
  <si>
    <t>Тех. Обслуживание автотранспорта и текущий ремонт</t>
  </si>
  <si>
    <t>Услуги по совместному техническому обслуживанию, содержанию и ремонту электрических сетей, связывающих ТОО "Промэнерго ПВ" и ТОО "Павлодар-Водоканал" (КНС-20, резервное электроснабжение ПНС-47)</t>
  </si>
  <si>
    <t>Техническая экспертиза исполнения утвержденной инвестиционной программы</t>
  </si>
  <si>
    <t>Оценка ущерба автотранспортного средства</t>
  </si>
  <si>
    <t>услуга</t>
  </si>
  <si>
    <t>Испытание по определению прочности стационарных пожарных лестниц</t>
  </si>
  <si>
    <t xml:space="preserve"> Г. Шпейзер </t>
  </si>
  <si>
    <t>тыс.кВтч</t>
  </si>
  <si>
    <t>Смазка с высокотемпературной точкой плавления Mobil Grease ХНР тм222</t>
  </si>
  <si>
    <t>Каболка (смоляная, масляная, жировая, льняная, канализационная, водопроводная и др), канат смоляной, прядь смоляная, льняная прядь пропитанная)</t>
  </si>
  <si>
    <t>Стекло  жидкое</t>
  </si>
  <si>
    <t>Бланочная продукция, журналы, удостоверения</t>
  </si>
  <si>
    <t>Задвижка чугунная 30ч 530бр, 30ч515бр, 30ч15бр, 30ч330бр клиновая, параллельная   с невыдвижным шпинделем фланцевая Ру10 кгс/см²  D 1000</t>
  </si>
  <si>
    <t>Графитовый стержень Ф4К20 различных диаметров, различной маркировки</t>
  </si>
  <si>
    <t>Стекло</t>
  </si>
  <si>
    <t>Лобзик электрический</t>
  </si>
  <si>
    <t>Газонокосилка, триммер разного типа,вида, марок и наименований</t>
  </si>
  <si>
    <t>Мембраны на электролизер</t>
  </si>
  <si>
    <t>пач</t>
  </si>
  <si>
    <t>Токарные работы сложного характера</t>
  </si>
  <si>
    <t>Фрезерные работы</t>
  </si>
  <si>
    <t>Разработка рабочего проекта и проектно- сметной документации по автодороге к насосной станции 1 подъема</t>
  </si>
  <si>
    <t>Услуга обслуживания опасных производственных объектов</t>
  </si>
  <si>
    <t>Замеры дозиметрического и радиологического контроля по объектам</t>
  </si>
  <si>
    <t>шт./компл</t>
  </si>
  <si>
    <t xml:space="preserve"> л</t>
  </si>
  <si>
    <t>тыс..м</t>
  </si>
  <si>
    <t>Труба стальная (электросварная)  прямошовная D 1220</t>
  </si>
  <si>
    <t>Труба  ПНД ПЭ 100   SDR 21  D630х30  (ГОСТ 18599-2001)</t>
  </si>
  <si>
    <t>Труба  ПНД ПЭ 100  SDR 17  D630х37,4   (ГОСТ 18599-2001)</t>
  </si>
  <si>
    <t>Труба  ПНД ПЭ 100  SDR 17  D710х42,1   (ГОСТ 18599-2001)</t>
  </si>
  <si>
    <t xml:space="preserve">Труба  ПНД ПЭ 100  SDR 17,6  D630х36,7; </t>
  </si>
  <si>
    <t>Насос погружной, сухой, горизонтальный FlygtNZ 3231 SA-22-136</t>
  </si>
  <si>
    <t>Страхование финансового обеспечения ликвидации последствий эксплуатации объекта 1 категории</t>
  </si>
  <si>
    <t>Работы по природоохранному проектированию и нормированию, разработка программы управления отходами предприятия, разработка паспортов отходов.</t>
  </si>
  <si>
    <t>Услуги по демеркуризации отработанных ртутных ламп и приборов</t>
  </si>
  <si>
    <t>1/2</t>
  </si>
  <si>
    <t xml:space="preserve">Опора подвесного подшипника </t>
  </si>
  <si>
    <t xml:space="preserve">Кран блока </t>
  </si>
  <si>
    <t xml:space="preserve">Кулак поворотный </t>
  </si>
  <si>
    <t xml:space="preserve">Патрубки радиатора </t>
  </si>
  <si>
    <t xml:space="preserve">Привод спидометра </t>
  </si>
  <si>
    <t xml:space="preserve">Провода высокого напряжения </t>
  </si>
  <si>
    <t xml:space="preserve">Стабилизатор </t>
  </si>
  <si>
    <t xml:space="preserve">Турбина </t>
  </si>
  <si>
    <t>Крышка головки блока цилиндров</t>
  </si>
  <si>
    <t xml:space="preserve">Помпа </t>
  </si>
  <si>
    <t>Фланцы для ремонта а/траснпорта и т./техники</t>
  </si>
  <si>
    <t>Куртка утепленная (х/б на утепленной подкладке и др.)</t>
  </si>
  <si>
    <t>в зимний период</t>
  </si>
  <si>
    <t>Маска сварщика, щиток сварщика различных марок, стекло защитное различных марок и размеров</t>
  </si>
  <si>
    <t>Закуп электроэнергии у единого закупщика (РФЦ)</t>
  </si>
  <si>
    <t>Бандаж (разных диаметров)</t>
  </si>
  <si>
    <t>Насосный агрегат Х 80-65-160 Д-С с электродвигателем 15 кВт*2900 об/мин,Q-50)м3/ч,Н-32м</t>
  </si>
  <si>
    <t>Текущий ремонт сетей водоснабжения и водоотведения</t>
  </si>
  <si>
    <t>Вал  насоса Д6300-80</t>
  </si>
  <si>
    <t xml:space="preserve">Клапан шаровый ПГ </t>
  </si>
  <si>
    <t>Кран шаровой приварной DN150</t>
  </si>
  <si>
    <t>Шаровый кран разных типов марок D 200</t>
  </si>
  <si>
    <t>Круг  г/к ст3 ф 100м</t>
  </si>
  <si>
    <t>Круг  г/к ст3 ф 56м</t>
  </si>
  <si>
    <t>Круг  ст ф 75м</t>
  </si>
  <si>
    <t>Фланец стальной D-50 для разъемных соединений полиэтиленовых (ПЭ), ПХВ труб (накидной, фиксирующий), макс рабочее давление 1,0/1,6 Мпа</t>
  </si>
  <si>
    <t>Фланец стальной D-80 для разъемных соединений полиэтиленовых (ПЭ), ПХВ труб (накидной, фиксирующий), макс рабочее давление 1,0/1,6 Мпа</t>
  </si>
  <si>
    <t>6.2. Задвижка чугунная (под электропривод)</t>
  </si>
  <si>
    <t xml:space="preserve"> Уголь</t>
  </si>
  <si>
    <t>50</t>
  </si>
  <si>
    <t>Сульфат алюминия (аварийный запас)</t>
  </si>
  <si>
    <t>Услуги GPS мониторинга (абонентская плата)</t>
  </si>
  <si>
    <t xml:space="preserve">Услуги GPS мониторинга с датчиком уровня топлива (абонентская плата) </t>
  </si>
  <si>
    <t>Услуга по изготовлению дубликатов паспортов трубопроводов</t>
  </si>
  <si>
    <t xml:space="preserve">Клапан обратный 19ч19р Ду 800 </t>
  </si>
  <si>
    <t>Кольцо уплотняющее к насосу Д 6300/80</t>
  </si>
  <si>
    <t>Перемычка  АКБ 25 см</t>
  </si>
  <si>
    <t>Клемма аккумуляторная к-т 2шт</t>
  </si>
  <si>
    <t>Тосол, антифриз (всех видов)</t>
  </si>
  <si>
    <t>Панель задней части крыла левая 5320-8403.20.21</t>
  </si>
  <si>
    <t>Панель задней части крыла правая 5320-8403.020</t>
  </si>
  <si>
    <t>Панель передняя боковая левая 5320-5301.047</t>
  </si>
  <si>
    <t>Панель передняя боковая правая 5320-5301.046</t>
  </si>
  <si>
    <t>Картридж осушителя 4324102227 WABCO</t>
  </si>
  <si>
    <t>Многоцелевая смазка Delta (400гр)</t>
  </si>
  <si>
    <t>уп</t>
  </si>
  <si>
    <t>Кирпич разного вида</t>
  </si>
  <si>
    <t>Услуга по подготовке информационных материалов и публикации/размещению в средствах массовой информации</t>
  </si>
  <si>
    <t>тыс.тенге</t>
  </si>
  <si>
    <t>Вентилятор (кулер) для сварочного аппарата инверторного "Ресанта" и другие различного вида</t>
  </si>
  <si>
    <t>Автоматы электрические различного вида (различных токов 10А,15А,25А)</t>
  </si>
  <si>
    <t>Поверка приборов учёта измерений расхода воды, давления, количества жидкостей и газов, температуры различных типов, модификаций, пределов измерений, разрядов, погрешности, классов точности и др.</t>
  </si>
  <si>
    <t>Насос ВТ-MF 80-1 230V</t>
  </si>
  <si>
    <t>Масло индустриальное (И-20, И-40, И-50, веретенное и т. д.)</t>
  </si>
  <si>
    <t>Изоляторы 0,4-10 кВ (различных типов, видов)</t>
  </si>
  <si>
    <t>Веревка синтетическая, капроновая, фал капроновый, канат пеньковый, синтетический и др.</t>
  </si>
  <si>
    <t>шт/м</t>
  </si>
  <si>
    <t>Монтажные работы</t>
  </si>
  <si>
    <t>Контроллер для управления насосом CU352 CU3510 (GRUNDFOS CU351) с прошивкой</t>
  </si>
  <si>
    <t>Услуга по проведению дезинсекции на открытых площадках</t>
  </si>
  <si>
    <t>Экспертиза промышленной безопасности контейнеров для жидкого хлора (рег.№2, №3)</t>
  </si>
  <si>
    <t>Услуги по проведению технического освидетльствования (контейнеров, ресивера и трубопроводов для жидкого и газообразного хлора).</t>
  </si>
  <si>
    <t>Проведение лабораторных исследований атмосферного воздуха на границе санитарно-защитной зоны площадки размещения ила в Северном промышленном районе г.Павлодара; на границе жилой зоны п.Жанаул (в период работы котельной цеха городских очистных сооружений ТОО "Павлодар-водоканал") по 5 показателям. Проведение лабораторных исследований по определению массовой концентрации выбросов вредных веществ в атмосферный воздух от котельного цеха городских очистных сооружений ТОО "Павлодар-водоканал" по 5 показателям, определение эффективности работы пылеулавливающего оборудования (золоуловители ЗУ-1,ЗУ-2). Проведение исследований воздуха закрытых помещений хлораторной цеха городских очистных сооружений (определяемое вещество - хлор, 2 точки - хлораторная, хлодозаторная).</t>
  </si>
  <si>
    <t>Адаптер Меркурий 255.1</t>
  </si>
  <si>
    <t>Услуги на проведение обучения и проверке знаний преподавателей учебного центра по Промышленной безопасности</t>
  </si>
  <si>
    <t>Услуги на проведение обучения и проверке знаний ответственных РСС по БиОТ</t>
  </si>
  <si>
    <t>Услуги по обучению курса по промышленной безопасности с получением квалификационного удостоверения на электрогазосварщиков</t>
  </si>
  <si>
    <t>Услуги по обучению курса по промышленной безопасности с получением квалификационного удостоверения на резчиков по обслуживанию пропан-бутановых установок по ручной резке металла</t>
  </si>
  <si>
    <t>Проведение профосмотров</t>
  </si>
  <si>
    <t>Проведние гигиенического обучения (санминимум декретированного контингента)</t>
  </si>
  <si>
    <t>Услуги по предоставлению свидетельства пользователя электронного представления сметно-нормативной базы  в строительстве на одно рабочее место (включая почтовые услуги)</t>
  </si>
  <si>
    <t>Услуги по проектированию общеобменной вентиляции (приточной) в химических лабораториях цеха водоочистных сооружений</t>
  </si>
  <si>
    <t>Обучение специалистов лаборатории (прохождение обучающих курсов (семинар)</t>
  </si>
  <si>
    <t>ИТС ПРОФ Казахстан по программе лояльности подписка  на 12 месяцев (для конфигурации "Бухгалтерия для Казахстана" и "Зарплата и кадры для Казахстана")</t>
  </si>
  <si>
    <t>1С-Рейтинг: Технологическая поддержка ТОР 1-й категории на 12 месяцев (1С-Рейтинг:Управление затратами на автотранспорт.Путевые листы)</t>
  </si>
  <si>
    <t>Поверка и техническое обслуживание газоанализатора "Хоббит-Т-Н2-СL2"</t>
  </si>
  <si>
    <t>Поверка приборов учета измерений расхода воды, количества жидкостей, типа ВЭПС-ПБ2-01 СПТ-941, ВКТ-7</t>
  </si>
  <si>
    <t>Поверка, калибровка и градуировка приборов для измерения концентрации паров алкоголя</t>
  </si>
  <si>
    <t>Гипохлорит кальция</t>
  </si>
  <si>
    <t>Рукав (шланг) напорный, рукав напорно-всасывающий (гофрированный) разных диаметров и другии виды и типы.</t>
  </si>
  <si>
    <t>Полотно обтирочное</t>
  </si>
  <si>
    <t>метр</t>
  </si>
  <si>
    <t>Мультимедийный класс для проведения дистанционной формы обучения и проверки знаний в области промышленной безопасности (мультимедийная доска, проектор и компьютера)(предписание №48 от 11.11.2024г.)</t>
  </si>
  <si>
    <t>Установка программного обеспечения для обучения и приема экзаменов по промышленной безопасности (предписание №48 от 11.11.2024г.)</t>
  </si>
  <si>
    <t>Котел водогрейный (комплект оборудования включает в себя котел водогрейный, дымосос, золоулавитель, автоматика к котлу. В стоимость входит доставка, монтаж, установка).</t>
  </si>
  <si>
    <t>комплект</t>
  </si>
  <si>
    <t>Услуги по обучению промышленной безопасности ИТР и рабочего персонала</t>
  </si>
  <si>
    <t>Диагностика, лабораторные, эксплутационные испытания, экспертиза пожарных лестниц и ограждений</t>
  </si>
  <si>
    <t>13. Рукава гофрированные</t>
  </si>
  <si>
    <t>Текущий ремонт зданий и сооружений</t>
  </si>
  <si>
    <t>Ремонт зданий и сооружений по объектам</t>
  </si>
  <si>
    <t>Модернизация оборудования</t>
  </si>
  <si>
    <t>Задвижка клиновая 30ч 3930бр, D 1000мм Ру 10 с коническим редуктором, прокладками и метизами</t>
  </si>
  <si>
    <t>Регистрация объектов недвижимости</t>
  </si>
  <si>
    <t>Регистрация земли</t>
  </si>
  <si>
    <t>Услуги эколога</t>
  </si>
  <si>
    <t>Разработка раздела охраны окружающей среды, оценки воздействия на окружающую среду к рабочим проектам, проектно-сметной документации</t>
  </si>
  <si>
    <t>Разработка/корректировка проектов нормативов  эмиссий: нормативов допустимых выбросов (НДВ), норматино допустимых сбросов (НДС), лимитов накопления отходов</t>
  </si>
  <si>
    <t>Услуги по приему и утилизации/переработки промышленных отходов специализированными предприятиями</t>
  </si>
  <si>
    <t>Тех. Обслуживание и текущий ремонт служебного автотранспорта</t>
  </si>
  <si>
    <t>Генеральный директор ТОО "Павлодар - Водоканал"</t>
  </si>
  <si>
    <t>Исп. ПЭО т.787400</t>
  </si>
  <si>
    <t>Проведение лабораторно-инструментальных замеров условий труда (измерение освещенности, отбор и исследования воздуха закрытых помещений, измерение шума, измерение метрологических факторов).</t>
  </si>
  <si>
    <t>Каналопромывочный аппарат (разных типов, видов)</t>
  </si>
  <si>
    <t>Проведение обследования и диагностирования производственных зданий, технологических сооружений ЦВОС</t>
  </si>
  <si>
    <t>Кабельный канал различных типов и комплектующие к ним (углы внутренние, внешние, Т-образные переходники, заглушки и другие).</t>
  </si>
  <si>
    <t>м/шт</t>
  </si>
  <si>
    <t>Услуги по приему и захоронению твердых бытовых отходов</t>
  </si>
  <si>
    <t>14.1. Расходомеры, водосчетчики и фильтры к ним</t>
  </si>
  <si>
    <t xml:space="preserve">Прибор учета расхода воды (расходомер-счетчик ультразвуковой и электромагнитный разных типов и модификации) и комплектующие к расходомерам: (программное обеспечение, кабельная продукция, датчики, электронные платы, блоки питания, источник бесперебойного питания и т.п.)  </t>
  </si>
  <si>
    <t>Труба стальная круглая разных типов и диаметров</t>
  </si>
  <si>
    <t>Восстановление дорожного покрытия автодорог и благоустройство прилегающих территорий после проведения аварийных и плановых работ на сетях водопровода и канализации</t>
  </si>
  <si>
    <t>"Тревожная кнопка" на КПП, г.Павлодар, ул.Макатаева, 35 Охранная сигнализация "Склад прекурсоров" г.Павлодар, ул.Макатаева, 35</t>
  </si>
  <si>
    <t>Техническое обслуживание ПС на склад прекурсоров, г.Павлодар, ул.Макатаева, 35</t>
  </si>
  <si>
    <t>Работы по наладке релейной защиты и автоматики 8-ми ячеек РУ-6кВ ПС 35/6 Береговая,1 подъем (включая в себя техническое облуживание РЗА)</t>
  </si>
  <si>
    <t>Шины алюминевые, медные, стальные различного сечения</t>
  </si>
  <si>
    <t>Кабель силовой различных марок, типов, сечений, разного напряжения и количества жил</t>
  </si>
  <si>
    <t>Преобразователи различного назначения</t>
  </si>
  <si>
    <t>Коробки различных типов (разветвительная, распределительная, распаечная и другие). Втулки разные.</t>
  </si>
  <si>
    <t>Таль червячная, цепная, ручная, передвижная</t>
  </si>
  <si>
    <t>Пленка полиэтиленовая</t>
  </si>
  <si>
    <t xml:space="preserve">По мере необходимости в течение года     </t>
  </si>
  <si>
    <t>Задвижка чугунная  30ч15бр,  30ч515бр  клиновая параллельная с невыдвижным шпинделем фланцевая  Ру10 кгс/см², с обрезиненным клином 30ч39р D 500</t>
  </si>
  <si>
    <t>Насосный агрегат с двухсторонним всасыванием DFSH 6300-80 (для двигателя мощностью 1800 кВт, частота вращения 740 об/мин, производительность 6500 м3/ч, напор 80м) с электродвигателем с частотным регулированием (мощностью 1800 кВт, напряжение 6000В, частота 50Гц) и с полным комплектом электрооборудования МаXWeLL-H2000-6-P которое состоит из следующих комплектующих: (1.Высоковольтный преобразователь, 2. Устройство контроля сетевого напряжения. 3. Шкаф высоковольтного переключателя. 4. Шкаф электрического байпаса.)</t>
  </si>
  <si>
    <t>I,II-квартал 2025 года</t>
  </si>
  <si>
    <t>Насосный агрегат с двухсторонним всасыванием DFSH 1000-80 (для двигателя мощностью 315 кВт, частота вращения 740 об/мин, производительность 1000 м3/ч, напор 80м) с электродвигателем с частотным регулированием (мощностью 315 кВт, напряжение 6000В, частота 50Гц) и полный комплект электрооборудования KYN28-12 которое состоит из следующих комплектующих: (1.Высоковольтный частотный преобразователь. 2. Устройство контроля сетевого напряжения. 3. Шкаф высоковольтного переключателя. 4. Шкаф электрического байпаса.)</t>
  </si>
  <si>
    <t>Ежемесячное обслуживание программ 1С:Бухгалтерия для Казахстана редакция 3.0; 1С:Зарплата и кадры для Казахстана редакция 3.4; 1С-Рейтинг Управление затратами на автотранспорт редакция 2.0</t>
  </si>
  <si>
    <t>Транзитный канал передачи данных</t>
  </si>
  <si>
    <t>Муфта соединительные различных типов, сечения, напряжения и исполнения, и комплектующие к ним</t>
  </si>
  <si>
    <t>Муфта концевая различных типов, сечения, напряжения и исполнения, и комплектующие к ним</t>
  </si>
  <si>
    <t xml:space="preserve">Обследование ГПМ с экспертизой промышленной безопасности:                                                                                   1) Кран мостовой однобалочный зав.№58222, рег. №4 (ЦГОС, блок фильтров, маш.зал).                                                                                                                                   2) Таль ручная цепная Q=1т. установленная на ВНС для подкачивающих насосов тех.воды ЦГОС (новый, замена крана мостового однобалочного зав.№60244, рег.№9).                                           </t>
  </si>
  <si>
    <t>1 мая 2025г</t>
  </si>
  <si>
    <t xml:space="preserve">Восстановление дубликата паспорта на ГПМ:                                                                                1) Таль ручная цепная Q=1т. установленная на ВНС для подкачивающих насосов тех.воды ЦГОС </t>
  </si>
  <si>
    <t>Система оперативного постоянного тока ШУОТ-ЕТК104ST2022-A-OU200-060УХЛ IP54 (ШАБ 17200 в комплекте с перемычками)</t>
  </si>
  <si>
    <t>Стиральная машина MIDEA MF 200W120WBW-KZ</t>
  </si>
  <si>
    <t>Микроволновая печь HISENSE H20MOBP 1H</t>
  </si>
  <si>
    <t>Внутренний аудит системы менеджмента качества</t>
  </si>
  <si>
    <t>Калий йодистый ИМП</t>
  </si>
  <si>
    <t>Полукомбинезон резиновый (вейдерсы) с сапогами</t>
  </si>
  <si>
    <t>Воздухоотводчик</t>
  </si>
  <si>
    <t>Насос с двусторонним всасыванием DFSH3200-45 (для двигателя мощностью 560 кВт, частота вращения 740 об/мин, производительность 3200 м3/ч, напор 45м) и полный комплект электрооборудования МаXWeLL-H450-6-P которое состоит из следующих комплектующих: (1.Высоковольтный частотный преобразователь. 2. Устройство контроля сетевого напряжения. 3. Шкаф высоковольтного переключателя. 4. Шкаф электрического байпаса.)</t>
  </si>
  <si>
    <t>Лебедка, механизм тяговый, тросовой (разных видов)</t>
  </si>
  <si>
    <t>Реле уровня поплавковое</t>
  </si>
  <si>
    <t>Лента поливинилхлоридная, х/б электроизоляционная, изолента разных видов</t>
  </si>
  <si>
    <t>Лента сигнальная, оградительная</t>
  </si>
  <si>
    <t>Механизм врезки</t>
  </si>
  <si>
    <t>Услуга по проведению повторной дезинсекции на открытых площадках</t>
  </si>
  <si>
    <t>Эжектор (для хлоратора) разных марок</t>
  </si>
  <si>
    <t>Фланец ф125мм</t>
  </si>
  <si>
    <t>Годовая подписка ПО SANA на 1 (одно) рабочее место и услуга почтовой доставки</t>
  </si>
  <si>
    <t>Свидетельство пользователя электронного представления сметно-нормативной базы в строительстве на одно рабочее место и отправка свидетельства через АО "Казпочта"</t>
  </si>
  <si>
    <t>Оказание услуг по конфигурации решения "Сбор данных и мониторинг показаний приборов учета водоснабжения"</t>
  </si>
  <si>
    <t>Услуга по проведению технического диагностирования автоклава</t>
  </si>
  <si>
    <t>Обслуживание охранной сигнализации "тревожная кнопка" (выезд группы задержания по сигналу тревога) на объектах комната хранения оружия (М.Макатаева, 35) и ПНС 47 (Северная промзона)</t>
  </si>
  <si>
    <t>Техническое обследование автокрана</t>
  </si>
  <si>
    <t xml:space="preserve">Наладка и испытание приборов безопасности под грузом и ЛЭП </t>
  </si>
  <si>
    <t>Озеленение территории</t>
  </si>
  <si>
    <t>Услуги  по аренде основных средств общехозяйственного назначения</t>
  </si>
  <si>
    <t>Смазка "ЛИТОЛ-24",  и другие подобные</t>
  </si>
  <si>
    <t>Глюкоза</t>
  </si>
  <si>
    <t>Йод</t>
  </si>
  <si>
    <t>Колба коническая</t>
  </si>
  <si>
    <t>Масло иммерсионное</t>
  </si>
  <si>
    <t>Объем закупок в натуральном выраженнии</t>
  </si>
  <si>
    <t>Шестигранник 38</t>
  </si>
  <si>
    <t>Масло синтетическое</t>
  </si>
  <si>
    <t xml:space="preserve">Сталь листовая нержавеющая, лист просечно вытяжной    </t>
  </si>
  <si>
    <t>Cетка рабица разных ячеек и диаметров проволоки</t>
  </si>
  <si>
    <t>100</t>
  </si>
  <si>
    <t>Труба стальная квадратная разных типов и диаметров, котловая</t>
  </si>
  <si>
    <t>Водосчетчик холодной воды разных типов D 50</t>
  </si>
  <si>
    <t>Водосчетчик холодной воды разных типов D 80</t>
  </si>
  <si>
    <t>Вентилятор осевой, крышной и другие</t>
  </si>
  <si>
    <t>Стропы различного типа, длины и грузоподъемности</t>
  </si>
  <si>
    <t>Тепловизор</t>
  </si>
  <si>
    <t>Телефонный аппарат ( в том числе системные аппараты, консоли и комплетующие к ним)</t>
  </si>
  <si>
    <t>Услуги по приему и размещению промышленных  отходов на специализированный полигон</t>
  </si>
  <si>
    <t>Проведение лабораторно-инструментальных исследований, испытаний воды, сточных вод, почвы, атмосферного воздуха, физических факторов, условий труда на рабочих местах, радиологические исследования,воздействия физических факторов на предприятии, на границе санитарно-защитной зоны, определение химического и морфологического состава отходов, определение эффективности работы пылеулавливающего оборудования</t>
  </si>
  <si>
    <t xml:space="preserve">Агар Эндо ГРМ питательный сухой для выделения Энтеробактерии </t>
  </si>
  <si>
    <t xml:space="preserve">ГРМ-Агар питательный сухой для культивирования микроорганизмов </t>
  </si>
  <si>
    <t>Железосульфитный агар</t>
  </si>
  <si>
    <t>Сабуро декстрозный бульон</t>
  </si>
  <si>
    <t>Индикатор экспресс-контроля концентраций рабочих растворов дезинфицирующего средства одноразовый ДезиКОНТ</t>
  </si>
  <si>
    <t xml:space="preserve">Индикаторы химические одноразовые воздушной
стерилизации класса 5 в температурном диапозоне 160С 180C </t>
  </si>
  <si>
    <t>Алюминион</t>
  </si>
  <si>
    <t>1-Нафтол ЧДА ТУ 649-5417-09</t>
  </si>
  <si>
    <t>Азотная кислота ХЧ 65°Ъ ГОСТ 4461-77 мелкая фасовка 1,4 кг</t>
  </si>
  <si>
    <t>Аммиак водныи ЧДА ГОСТ 3760-79</t>
  </si>
  <si>
    <t>Водяная баня Stegler WB-2</t>
  </si>
  <si>
    <t>Погружной термометр с измерительным стержнем</t>
  </si>
  <si>
    <t>Вольтметр лабораторный предназначен для измерения напряжения постоянного и переменного тока при проведении лабораторных демонстрационных и практических работ</t>
  </si>
  <si>
    <t xml:space="preserve">Амоний лимоннокислый </t>
  </si>
  <si>
    <t>Амоний молибденовокислый</t>
  </si>
  <si>
    <t>Амоний надсернокислый</t>
  </si>
  <si>
    <t>Амоний сернокислый</t>
  </si>
  <si>
    <t>Амоний хлористый</t>
  </si>
  <si>
    <t>Этиленгпиколь ЧДА 99,5% ГОСТ 10164-75</t>
  </si>
  <si>
    <t xml:space="preserve">Хлороформ ХЧ ТУ 2631-026-78119972-2010 </t>
  </si>
  <si>
    <t>Фуксин основной ТУ б-08-Э804-82</t>
  </si>
  <si>
    <t>Ортофосфорная кислота</t>
  </si>
  <si>
    <t>Уксусная кислота ХЧ ЛЕД ГОСТ 61-75</t>
  </si>
  <si>
    <t>Супьфосалициловая кислота 2-вод ЧДА ГОСТ 4478•78</t>
  </si>
  <si>
    <t>СТ Щавелевая кислота 0,1H/10 ампул) ТУ 2642-001-33813273-97</t>
  </si>
  <si>
    <t>упак</t>
  </si>
  <si>
    <t>СТ Натрии хлористыи 0,1Н (10 аыпул) ТУ 2642-001-33813273-97</t>
  </si>
  <si>
    <t xml:space="preserve">СТ Натрий серноватистокислый 5-вод 0.1H (10 ампуп) ТУ
2642-00143813273-97
</t>
  </si>
  <si>
    <t>Аскорбиновая кислота</t>
  </si>
  <si>
    <t>Барии йодистыи 2-вод. ЧДА ГОСТ 4106-72</t>
  </si>
  <si>
    <t>Борная кислота ХЧ 99,8% ГОСТ 9666-75</t>
  </si>
  <si>
    <t>Бумага фильтровальная лабораторня ГОСТ 12026-76</t>
  </si>
  <si>
    <t>Гексан ОСЧ для хромотрографии 1 сорт ТУ 2631-001-5-4260861-2013</t>
  </si>
  <si>
    <t>Гидроксиламин солянокислый ЧДА</t>
  </si>
  <si>
    <t>Дезсредство ДП-2Т Улучшенное ТУ 9392-001-68512680-2010</t>
  </si>
  <si>
    <t xml:space="preserve">Железоаммонийные квасцы 12-вод ЧДА </t>
  </si>
  <si>
    <t>Индикатор стерилизации ИнТЕСТ-В -200/30; 180/60: 160/150</t>
  </si>
  <si>
    <t>Индикатор стерилизации Стеритес 120/45; 126/30; 133/20</t>
  </si>
  <si>
    <t>Индикаторная бумага pH 0-12</t>
  </si>
  <si>
    <t>Калий двухромовокислый</t>
  </si>
  <si>
    <t>Калий хлористый</t>
  </si>
  <si>
    <t>Калий хромовокислый</t>
  </si>
  <si>
    <t>Крахмал растворимый</t>
  </si>
  <si>
    <t>Кристаллический генциановый фиолетовый</t>
  </si>
  <si>
    <t>пачк</t>
  </si>
  <si>
    <t>Лимонная кислота</t>
  </si>
  <si>
    <t>Марганец хлористый</t>
  </si>
  <si>
    <t>Медь сернокислая</t>
  </si>
  <si>
    <t>Мембрана Владипор</t>
  </si>
  <si>
    <t>Мурексид</t>
  </si>
  <si>
    <t>Натрий гидроокись ЧДА</t>
  </si>
  <si>
    <t>Натрий углекислый 10-водный</t>
  </si>
  <si>
    <t>Натрий уксуснокислый</t>
  </si>
  <si>
    <t>Калий-натрий виннокислый 4-водный ЧДА</t>
  </si>
  <si>
    <t>Натрий уксуснокислый ЧДА</t>
  </si>
  <si>
    <t>Натрий хлористый ХЧ</t>
  </si>
  <si>
    <t>Нитроглицирин №40</t>
  </si>
  <si>
    <t xml:space="preserve">Перекись водорода </t>
  </si>
  <si>
    <t>Реактив Грисса ЧДА</t>
  </si>
  <si>
    <t>Реактив Несслера</t>
  </si>
  <si>
    <t>СО Аммоний 1мг/см3 ГСО</t>
  </si>
  <si>
    <t>амп</t>
  </si>
  <si>
    <t>СО Кальций 1мг/см3 ГСО</t>
  </si>
  <si>
    <t>СО Сульфат ион1мг/см3 ГСО</t>
  </si>
  <si>
    <t>СО Фосфат ион 1 мг/см3</t>
  </si>
  <si>
    <t>СО Хром6 1 мг/см3 ГСО</t>
  </si>
  <si>
    <t>Спирт 90%</t>
  </si>
  <si>
    <t>спир этиловый 96%</t>
  </si>
  <si>
    <t xml:space="preserve">Среда Гисса </t>
  </si>
  <si>
    <t>СО железо 3 1мг/см3 ГСО</t>
  </si>
  <si>
    <t>Химпосуда и лабораторные принадлежности (щипцы, петледержатель для бактериологической петли,  устройства  для снятия крышек, ложка мерная (из разных материалов),  кримпер, цанга и т.д  для закупоривания (обжима) виал, для хромотографии и.т.д , пробирка для тестирования(стандарт мутности).Биксы для стерилизации 390 х 240,поднос металлический для инструментов 300х20х450 и другие,контейнер для переноса материалов разных моделей и размеров</t>
  </si>
  <si>
    <t>Вытяжной шкаф со столешницей из керамогранитной плитки и с сантехникой</t>
  </si>
  <si>
    <t>Иономер И-160МИ (стационарный)</t>
  </si>
  <si>
    <t>Спектрофотометр ПЭ-5400ВИ</t>
  </si>
  <si>
    <t>Анализатор Флюорат 02-5М (флуориметр)</t>
  </si>
  <si>
    <t>Электрод комбинированный ЭСК-10603/7 (стеклянный)</t>
  </si>
  <si>
    <t>Весы лабораторные VIBRA ALE-6202R (6200 г, 0,01 г, внутренняя калибровка)</t>
  </si>
  <si>
    <t>Барометр рабочий сетевой Барс-1</t>
  </si>
  <si>
    <t xml:space="preserve">МАРК-603/1 Кондуктометр </t>
  </si>
  <si>
    <t>Проведение исследований воздуха закрытых помещений хлораторной цеха городских очистных сооружений (определяемое вещество- хлор, 2 точки -хлораторная, хлордозаторная)</t>
  </si>
  <si>
    <t>из одного источника</t>
  </si>
  <si>
    <t>Разработка проекта ликвидации последствий эксплуатации объекта I категории с разделом охраны окружающей среды</t>
  </si>
  <si>
    <t>Труба стальная бесшовная D 114</t>
  </si>
  <si>
    <t>Задвижка стальная разных типов (30с15нж; 30с18нж; 30с41нж; 30с99нж; 31с45нж; ЗМС, 30с941нж, 30с964нж и другие), марок Ду 200 (с КОФ) Ру16 кгс/см</t>
  </si>
  <si>
    <t>Вентиль бронзовый (клапан  запорный) Ру 10/16 кгс/см² D 25 разных типов, марок</t>
  </si>
  <si>
    <t>Затвор поворотный дисковый Ру10/16 кгс/см²  D 150 мм разных типов, марок</t>
  </si>
  <si>
    <t>Шаровый кран разных типов марок D 65</t>
  </si>
  <si>
    <t>Шаровый кран разных типов марок D150</t>
  </si>
  <si>
    <t>Кольцо БХ разных размеров</t>
  </si>
  <si>
    <t>Брус разный, щиты, разные пиломатериалы обрезные и другие деревянные изделия</t>
  </si>
  <si>
    <t>11. Пожарные гидранты и комплектующие материалы</t>
  </si>
  <si>
    <t>Бронзовая шайба</t>
  </si>
  <si>
    <t>Вилка ТВК ПГ</t>
  </si>
  <si>
    <t>Втулка соединительного штока</t>
  </si>
  <si>
    <t>Корпус клапан ПГ</t>
  </si>
  <si>
    <t>Крышка ПГ</t>
  </si>
  <si>
    <t>Резиновое кольцо клапана ПГ</t>
  </si>
  <si>
    <t>Резиновый клапан сливного отверстия</t>
  </si>
  <si>
    <t>Ствол ПГ</t>
  </si>
  <si>
    <t>Шаровый клапан ПГ</t>
  </si>
  <si>
    <t>Шпиндель клапана</t>
  </si>
  <si>
    <t>Кольцо направляющее чугунное</t>
  </si>
  <si>
    <t xml:space="preserve">12. Водоразборные колонки и комплектующие материалы </t>
  </si>
  <si>
    <t>Оголовок с прижимной гайкой</t>
  </si>
  <si>
    <t>Заготовка чугунная на сальниковой корпус ф80 мм L500 мм</t>
  </si>
  <si>
    <t>Колпак верхний</t>
  </si>
  <si>
    <t>Колпак нижний</t>
  </si>
  <si>
    <t>Корпус в/колонки</t>
  </si>
  <si>
    <t>Нижний клапан эжектора</t>
  </si>
  <si>
    <t>Прижимная гайка ф100 мм L400 мм (в т.ч. Чугун. Заготовка на прижимную гайку)</t>
  </si>
  <si>
    <t>Пружина стальная</t>
  </si>
  <si>
    <t>Сетка эжектора</t>
  </si>
  <si>
    <t>Шток</t>
  </si>
  <si>
    <t>Эжектор</t>
  </si>
  <si>
    <t>Проволока из нихрома различного диаметра</t>
  </si>
  <si>
    <t>Газосварочное оборудование, оснастка и инструмент, материалы в комплекте и раздельно (редуктор  всех видов, марок, размеров и моделей; резак; газосварочная и газорежущая аппаратура; горелка г/сварочная; сварочный кабель; кислородный баллон, электродержатель и т.д.)</t>
  </si>
  <si>
    <t>Газоанализаторы разных типов, марок</t>
  </si>
  <si>
    <t>Дорожные знаки различных видов</t>
  </si>
  <si>
    <t>Ограждения различные (металлические, деревянные)</t>
  </si>
  <si>
    <t>Сигнальная сетка пластик</t>
  </si>
  <si>
    <t>шт/рул.</t>
  </si>
  <si>
    <t>Поверка средств измерений, аттестация и учет неопределенности измерений калибровки: лабораторное оборудование; РН- метры, ионометры, анализаторы жидкости; колориметры фотоэлектрические; барометры анероиды; хроматографы; анализаторы жидкости; атомно-абсорбционный спектрометры; электрофорезы; фотометры фотоэлектрические; секундомеры; термометры; гигрометры; термостаты, регуляторы температуры; шкафы, электропечи, электроды, анализаторы влажности, весы, гири, ареометры, штангенциркули, микрометры, нутрометры микрометрические, спидометры, газоанализаторы, лабораторные посуды, дозаторов механических, образцовых оборудований и других средств измерений, различных типов, модификации, пределов измерений, разрядов, граммов, погрешности, классов точности.</t>
  </si>
  <si>
    <t>Проверка и техническое обслуживание ультразвукового расходомера УВР -011А2-К</t>
  </si>
  <si>
    <t>Строительство водопровода ул. Ак. Чокина, 107 сети к ПНС-35 (2нитки)</t>
  </si>
  <si>
    <t>Строительство водовода хоз.-питьевой воды по ул. Баян Батыра от ул. Торайгырова, 1 до ул. Олжабай Батыра</t>
  </si>
  <si>
    <t>Строительство водовода хоз.-питьевой воды по пр. Н. Назарбаева от ул. Баймульдина до ул. Ломова (от ул. Радищева до ул. Ломова) (2,3,4 пусковой комплекс)</t>
  </si>
  <si>
    <t>Строительство водовода ХПВ по ул.Баратбаева  от пр. Н. Назарбаева, 200 "Технодом" до ул. Кудайбердиева  (с увеличением до 630мм)</t>
  </si>
  <si>
    <t>Строительство водопровода хоз.-питьевой воды по ул. Пахомова от ул. Ломова до ВК (ул. Академика Чокина, 103)</t>
  </si>
  <si>
    <t>Строительство водовода д.1200 мм от насосной станции 1-го Подъема до н/станции 2-го подъема ( 1 нитка) с ПСД и инжиниринговыми услугами</t>
  </si>
  <si>
    <t>Строительство водовода технической воды ф 1200мм от ТЭЦ-1 по ул. Каз. Правды до территории насосной станции 2-го подъема (ул. М. Макактева, 35) (1этап)</t>
  </si>
  <si>
    <t>Строительство  двух КЛ-04 кВ от ТП-197 до ПНС-25</t>
  </si>
  <si>
    <t>ЛЭП-10кВ от ВЛ-10 фидер № 6 ПС "Транспортная" опора № 41 до КНС-20, с установкой КТП-100/10/0,4</t>
  </si>
  <si>
    <t>Текущий ремонт кровли</t>
  </si>
  <si>
    <t>Аэротенк № 3 (1этап)</t>
  </si>
  <si>
    <t>Замена Электролизера № 10 (электролизер МБ-200)</t>
  </si>
  <si>
    <t>Замена насосного оборудования электролизера № 10 (насос-дозатор  ETATRON)</t>
  </si>
  <si>
    <t>Мембраны  Флемион для электролизера № 1 МБ-200</t>
  </si>
  <si>
    <t>Модернизация промывного  насоса на ст. ХВО-3 (н/а 200 Д90 с электродвигателем)</t>
  </si>
  <si>
    <t>Водосчетчик УВР-011 А2.2/В-К в комплекте с модемом, ультразвуковыми датчиками и бобышками</t>
  </si>
  <si>
    <t>Ультразвуковые датчики с головкой ТСП и бобышками для трубопроводов</t>
  </si>
  <si>
    <t>Экскаватор погрузчик на колесном ходу,Shantui SW150</t>
  </si>
  <si>
    <t>Компрессор, прицепной с дизельным двигателем</t>
  </si>
  <si>
    <t xml:space="preserve">ед. </t>
  </si>
  <si>
    <t>Поливомоечная машина КО-829А1 на шасси КАМАЗ-43253</t>
  </si>
  <si>
    <t>Оборудование для системы контроля запаха</t>
  </si>
  <si>
    <t>Внедрение  автоматизированной системы мониторинга эмиссий (стоки ) в окружающую  среду: закуп оборудования, монтажные и пусконаладочные работы, организация связи, передача тестовых данных АСМ, передача боевых данных АСМ</t>
  </si>
  <si>
    <t>Строительство самотечного коллектора  ф 600мм с увеличением до ф 710мм по ул. Ломова от ж/дома по ул. Ломова, 58 до ул. Машхур Жусупа</t>
  </si>
  <si>
    <t xml:space="preserve">Труба  ПНД ПЭ 100   SDR 21 D160х7,7   (ГОСТ 18599-2001)                </t>
  </si>
  <si>
    <t>Труба  ПНД ПЭ 100   SDR 21   D355х16,9  (ГОСТ 18599-2001)</t>
  </si>
  <si>
    <t xml:space="preserve">Труба  ПНД ПЭ 100   SDR 21   D225х10,8  (ГОСТ 18599-2001)     </t>
  </si>
  <si>
    <t>Труба  ПНД ПЭ 100   SDR 21   D250х11,9  (ГОСТ 18599-2001)</t>
  </si>
  <si>
    <t>Труба  ПНД ПЭ 100   SDR 17   D110х6,6  (ГОСТ 18599-2001)</t>
  </si>
  <si>
    <t>2</t>
  </si>
  <si>
    <t>Дизтопливо (летнее, зимнее) различных марок</t>
  </si>
  <si>
    <t>Масло 5w40 различных марок</t>
  </si>
  <si>
    <t>Масло дизельное 10w40  различных марок</t>
  </si>
  <si>
    <t xml:space="preserve">Масло ADDINOL </t>
  </si>
  <si>
    <t>Масло ("Декстрон-3", М 10Г2к,  М 10ДМ, МГЕ-46В, ТАД-17 и др)</t>
  </si>
  <si>
    <t>Антифриз</t>
  </si>
  <si>
    <t>Масло промывочное</t>
  </si>
  <si>
    <t xml:space="preserve">Микросхемы, тиристоры, блоки питания, транзисторы </t>
  </si>
  <si>
    <t>Запрос ценовых предложений</t>
  </si>
  <si>
    <t xml:space="preserve">Специализированное программное обеспечение различного назначения и производителей, его обновление, сопровождение и лицензирование </t>
  </si>
  <si>
    <t>Клей универсальный для ХПВХ "Genova"</t>
  </si>
  <si>
    <t>700</t>
  </si>
  <si>
    <t>Услуга по пользованию национальной электрической сетью АО "KEGOC"</t>
  </si>
  <si>
    <t xml:space="preserve"> Ремонт и обслуживание МФУ и принтеров. Ремонт и заправка картриджей разных марок и моделей</t>
  </si>
  <si>
    <t>Диагностика, ремонт и техническое обслуживание компьютерного оборудования, переферийных устройств, оргтехники (замена термопленки, шестерней, тефлонового вала, тена, резинового вала, бушинга резинового вала, тормозной площадки,ролика захвата, ракеля, блока питания, материнской платы, жесткого диска и других комплектующих)</t>
  </si>
  <si>
    <t>Услуги по техническому обслуживанию автотранспорта/специальной техники</t>
  </si>
  <si>
    <t>Трубчатый электронагреватель (ТЭН) различных типов, марок, мощности</t>
  </si>
  <si>
    <t>затраты на которые учитываются при утверждении тарифов (цен, ставок сборов) или их предельных уровней и тарифных смет на регулируемые услуги ТОО "Павлодар-Водоканал" на  2026 год</t>
  </si>
  <si>
    <t>Мойка в комплекте</t>
  </si>
  <si>
    <t>Закуп электроэнергии (БЭ)</t>
  </si>
  <si>
    <t>Услуги телекоммуникаций (услуги доступа к интернету, абонентская плата (тел.связь)</t>
  </si>
  <si>
    <t>Услуги по предоставлению междугородной (внутризоновой) телефонной связи посредством местной телефонной связи</t>
  </si>
  <si>
    <t xml:space="preserve">Услуги GPS (сервисные услуги, монтаж и настройка оборудования) </t>
  </si>
  <si>
    <r>
      <rPr>
        <b/>
        <sz val="10.5"/>
        <color theme="1"/>
        <rFont val="Times New Roman"/>
        <family val="1"/>
        <charset val="204"/>
      </rPr>
      <t>Соль</t>
    </r>
    <r>
      <rPr>
        <sz val="10.5"/>
        <color theme="1"/>
        <rFont val="Times New Roman"/>
        <family val="1"/>
        <charset val="204"/>
      </rPr>
      <t xml:space="preserve"> поваренная пищевая Экстра</t>
    </r>
  </si>
  <si>
    <r>
      <t xml:space="preserve">Фильтрующий материал </t>
    </r>
    <r>
      <rPr>
        <b/>
        <sz val="10.5"/>
        <color theme="1"/>
        <rFont val="Times New Roman"/>
        <family val="1"/>
        <charset val="204"/>
      </rPr>
      <t>ТАУРИТ</t>
    </r>
    <r>
      <rPr>
        <sz val="10.5"/>
        <color theme="1"/>
        <rFont val="Times New Roman"/>
        <family val="1"/>
        <charset val="204"/>
      </rPr>
      <t xml:space="preserve"> (марки "ТС" и др)</t>
    </r>
  </si>
  <si>
    <r>
      <t>Флокулянт марки</t>
    </r>
    <r>
      <rPr>
        <b/>
        <sz val="10.5"/>
        <color theme="1"/>
        <rFont val="Times New Roman"/>
        <family val="1"/>
        <charset val="204"/>
      </rPr>
      <t xml:space="preserve"> "Магнафлок"</t>
    </r>
    <r>
      <rPr>
        <sz val="10.5"/>
        <color theme="1"/>
        <rFont val="Times New Roman"/>
        <family val="1"/>
        <charset val="204"/>
      </rPr>
      <t xml:space="preserve"> и другие однородные флокулянты</t>
    </r>
  </si>
  <si>
    <r>
      <t xml:space="preserve">Флокулянт марки </t>
    </r>
    <r>
      <rPr>
        <b/>
        <sz val="10.5"/>
        <color theme="1"/>
        <rFont val="Times New Roman"/>
        <family val="1"/>
        <charset val="204"/>
      </rPr>
      <t xml:space="preserve">"Сибфлок" </t>
    </r>
  </si>
  <si>
    <r>
      <t xml:space="preserve">Коагулянт (сернокислый алюминий, </t>
    </r>
    <r>
      <rPr>
        <b/>
        <sz val="10.5"/>
        <color theme="1"/>
        <rFont val="Times New Roman"/>
        <family val="1"/>
        <charset val="204"/>
      </rPr>
      <t>сульфат алюминия</t>
    </r>
    <r>
      <rPr>
        <sz val="10.5"/>
        <color theme="1"/>
        <rFont val="Times New Roman"/>
        <family val="1"/>
        <charset val="204"/>
      </rPr>
      <t xml:space="preserve"> технический очищенный, оксихлорид  алюминия и другие коагулянты с подобными техническими характеристиками)</t>
    </r>
  </si>
  <si>
    <r>
      <t>м</t>
    </r>
    <r>
      <rPr>
        <b/>
        <vertAlign val="superscript"/>
        <sz val="11"/>
        <color theme="1"/>
        <rFont val="Times New Roman"/>
        <family val="1"/>
        <charset val="204"/>
      </rPr>
      <t xml:space="preserve"> 3</t>
    </r>
  </si>
  <si>
    <r>
      <t xml:space="preserve"> м</t>
    </r>
    <r>
      <rPr>
        <vertAlign val="superscript"/>
        <sz val="11"/>
        <color theme="1"/>
        <rFont val="Times New Roman"/>
        <family val="1"/>
        <charset val="204"/>
      </rPr>
      <t>3</t>
    </r>
  </si>
  <si>
    <r>
      <t>м</t>
    </r>
    <r>
      <rPr>
        <vertAlign val="superscript"/>
        <sz val="11"/>
        <color theme="1"/>
        <rFont val="Times New Roman"/>
        <family val="1"/>
        <charset val="204"/>
      </rPr>
      <t>3</t>
    </r>
  </si>
  <si>
    <r>
      <t>м</t>
    </r>
    <r>
      <rPr>
        <vertAlign val="superscript"/>
        <sz val="11"/>
        <color theme="1"/>
        <rFont val="Times New Roman"/>
        <family val="1"/>
        <charset val="204"/>
      </rPr>
      <t>2</t>
    </r>
  </si>
  <si>
    <r>
      <t>м</t>
    </r>
    <r>
      <rPr>
        <sz val="11"/>
        <color theme="1"/>
        <rFont val="Calibri"/>
        <family val="2"/>
        <charset val="204"/>
      </rPr>
      <t>²</t>
    </r>
  </si>
  <si>
    <t>Крепежные изделия</t>
  </si>
  <si>
    <t>4.1. Трубы водопроводные напорные из полиэтилена и других материалов</t>
  </si>
  <si>
    <t>Услуга по обеспечению готовности электрической мощности к несению нагрузки ( Расчетно-финансовый центр)</t>
  </si>
  <si>
    <t>Максимальный размер сумм, направленных в течение года на закупки товаров, работ, услуг  с НДС,  тыс. тенге</t>
  </si>
  <si>
    <t>5</t>
  </si>
  <si>
    <t xml:space="preserve">Приложение к приказу </t>
  </si>
  <si>
    <t>№ 6 от 16 января 2026 г.</t>
  </si>
  <si>
    <t>Сетевой фильтр грубой очистки ДУ80</t>
  </si>
  <si>
    <t>Сетевой фильтр грубой очистки ДУ100</t>
  </si>
  <si>
    <t>Доп№1 от 13.01.26</t>
  </si>
  <si>
    <t>Доп№2 от 13.01.27</t>
  </si>
  <si>
    <t>"Павлодар-Водоканал" ЖШС</t>
  </si>
  <si>
    <t>Бұйрығына қосымша</t>
  </si>
  <si>
    <t xml:space="preserve"> "Павлодар-Водоканал" ЖШС-ң 2026 жылға арналған</t>
  </si>
  <si>
    <t xml:space="preserve">реттеліп көрсетілетін қызметтеріне тарифтерді (бағаларды, алымдар мөлшерлемелерін) немесе олардың шекті деңгейлерін және тарифтік сметаларды бекіту кезінде шығындары ескерілетін сатып алынатын тауарлардың, жұмыстар мен көрсетілетін қызметтердің Тізімі </t>
  </si>
  <si>
    <t>Рет №</t>
  </si>
  <si>
    <t>Тауарлардың, жұмыстардың, қызметтердің номенклатурасы</t>
  </si>
  <si>
    <t>Өлшем бірлігі</t>
  </si>
  <si>
    <t>Тауарларды, жұмыстарды, қызметтерді сатып алу мерзімі</t>
  </si>
  <si>
    <t>Тауарларды, жұмыстарды, қызметтерді сатып алу әдістері</t>
  </si>
  <si>
    <t>Заттай көріністегі сатып алу көлемі</t>
  </si>
  <si>
    <t>ҚҚС қосылған тауарларды, жұмыстарды, қызметтерді сатып алуға жыл ішінде бөлінген қаражаттың ең жоғары сомасы, мың теңге</t>
  </si>
  <si>
    <t>I. Материалдар</t>
  </si>
  <si>
    <t>1. Суды тазартуға арналған материалдар</t>
  </si>
  <si>
    <t>Қажеттілігінше</t>
  </si>
  <si>
    <t xml:space="preserve">Қажеттілігінше </t>
  </si>
  <si>
    <t xml:space="preserve">Қажеттілігінше       </t>
  </si>
  <si>
    <t xml:space="preserve">Қажеттілігінше     </t>
  </si>
  <si>
    <t xml:space="preserve">Қажеттілігінше в течение года     </t>
  </si>
  <si>
    <t>Баға ұсыныстарын сұрау</t>
  </si>
  <si>
    <t>дана</t>
  </si>
  <si>
    <t>дана/л.</t>
  </si>
  <si>
    <t>дана/кг.</t>
  </si>
  <si>
    <t>қаптама</t>
  </si>
  <si>
    <t>парақ</t>
  </si>
  <si>
    <t>дана, түтік</t>
  </si>
  <si>
    <t>Орындаушы: ЭЖБ т.787400</t>
  </si>
  <si>
    <t>"Павлодар - Водоканал" ЖШС-ң бас директоры</t>
  </si>
  <si>
    <t>кесте бойынша</t>
  </si>
  <si>
    <t>мың. тг.</t>
  </si>
  <si>
    <t>бірлік</t>
  </si>
  <si>
    <t>қызмет</t>
  </si>
  <si>
    <t>кг/л/ дана</t>
  </si>
  <si>
    <t>мың. кВт/с</t>
  </si>
  <si>
    <t>жұп</t>
  </si>
  <si>
    <t>дана/жиынтық</t>
  </si>
  <si>
    <t>жиынтық</t>
  </si>
  <si>
    <t>қорап</t>
  </si>
  <si>
    <t>мың.тг.</t>
  </si>
  <si>
    <t>дана/м</t>
  </si>
  <si>
    <t>м/дана</t>
  </si>
  <si>
    <t>дана/м²</t>
  </si>
  <si>
    <t>даан</t>
  </si>
  <si>
    <t>мың. л</t>
  </si>
  <si>
    <t>дана/л</t>
  </si>
  <si>
    <t>мың..м</t>
  </si>
  <si>
    <t>орам</t>
  </si>
  <si>
    <t>дана/орам</t>
  </si>
  <si>
    <t>бума</t>
  </si>
  <si>
    <t>дана/кт/м</t>
  </si>
  <si>
    <t>дана/жиынт./м</t>
  </si>
  <si>
    <t>дана (қорап, флакон және т.б)</t>
  </si>
  <si>
    <t>бір көзден</t>
  </si>
  <si>
    <t>Тендер бойынша конкурс</t>
  </si>
  <si>
    <t>Ай сайын</t>
  </si>
  <si>
    <t>Айына 2 рет</t>
  </si>
  <si>
    <t>Алюминий сульфаты (апаттық қор)</t>
  </si>
  <si>
    <t>Кальций гипохлориді</t>
  </si>
  <si>
    <t xml:space="preserve">Сұйық хлор </t>
  </si>
  <si>
    <t>Әртүрлі маркалардың ион алмастырғыш шайыры  (Экомикс А және басқалары)</t>
  </si>
  <si>
    <r>
      <t xml:space="preserve">Экстра ас </t>
    </r>
    <r>
      <rPr>
        <b/>
        <sz val="10.5"/>
        <color theme="1"/>
        <rFont val="Times New Roman"/>
        <family val="1"/>
        <charset val="204"/>
      </rPr>
      <t>тұзы</t>
    </r>
  </si>
  <si>
    <t>Кальций қосылған сода</t>
  </si>
  <si>
    <r>
      <rPr>
        <b/>
        <sz val="10.5"/>
        <color theme="1"/>
        <rFont val="Times New Roman"/>
        <family val="1"/>
        <charset val="204"/>
      </rPr>
      <t>ТАУРИТ</t>
    </r>
    <r>
      <rPr>
        <sz val="10.5"/>
        <color theme="1"/>
        <rFont val="Times New Roman"/>
        <family val="1"/>
        <charset val="204"/>
      </rPr>
      <t>сүзгі материалы ("ТС" маркалы және басқалары)</t>
    </r>
  </si>
  <si>
    <r>
      <rPr>
        <b/>
        <sz val="10.5"/>
        <color theme="1"/>
        <rFont val="Times New Roman"/>
        <family val="1"/>
        <charset val="204"/>
      </rPr>
      <t xml:space="preserve">"Магнафлок" </t>
    </r>
    <r>
      <rPr>
        <sz val="10.5"/>
        <color theme="1"/>
        <rFont val="Times New Roman"/>
        <family val="1"/>
        <charset val="204"/>
      </rPr>
      <t>маркалы флокулянт және басқа біртекті флокулянттар</t>
    </r>
  </si>
  <si>
    <r>
      <rPr>
        <b/>
        <sz val="10.5"/>
        <color theme="1"/>
        <rFont val="Times New Roman"/>
        <family val="1"/>
        <charset val="204"/>
      </rPr>
      <t xml:space="preserve">Сибфлок" </t>
    </r>
    <r>
      <rPr>
        <sz val="10.5"/>
        <color theme="1"/>
        <rFont val="Times New Roman"/>
        <family val="1"/>
        <charset val="204"/>
      </rPr>
      <t>маркалы флокулянт</t>
    </r>
  </si>
  <si>
    <t>Хлор әгі</t>
  </si>
  <si>
    <r>
      <t xml:space="preserve">Коагулянт (күкіртқышқылды алюминий, </t>
    </r>
    <r>
      <rPr>
        <b/>
        <sz val="10.5"/>
        <color theme="1"/>
        <rFont val="Times New Roman"/>
        <family val="1"/>
        <charset val="204"/>
      </rPr>
      <t xml:space="preserve">алюминий сульфаты </t>
    </r>
    <r>
      <rPr>
        <sz val="10.5"/>
        <color theme="1"/>
        <rFont val="Times New Roman"/>
        <family val="1"/>
        <charset val="204"/>
      </rPr>
      <t>техникалық тазартылған, алюминий оксихлориді және ұқсас техникалық сипаттамалары бар басқа коагулянттар)</t>
    </r>
  </si>
  <si>
    <t xml:space="preserve">2. Отын,  ЖЖМ </t>
  </si>
  <si>
    <t>Көмір</t>
  </si>
  <si>
    <t>АИ-92 бензині</t>
  </si>
  <si>
    <t>АИ-95, 93 бензині</t>
  </si>
  <si>
    <t>Әртүрлі маркадағы дизельдік отын (жазғы, қысқы)</t>
  </si>
  <si>
    <t>М8 В,  М8 Б,  М8 Г мотор майлары  (автол) және басқалары.</t>
  </si>
  <si>
    <t>ВМГЗ гидравликалық майы және басқа  да ұқсас майлар</t>
  </si>
  <si>
    <t>МГЕ 46В гидравликалық майы және басқа  да ұқсас майлар</t>
  </si>
  <si>
    <t>Май ("Декстрон-3", М 10Г2к,  М 10ДМ, МГЕ-46В, ТАД-17 және басқалары)</t>
  </si>
  <si>
    <t>Түрлі маркалы 5w40 май</t>
  </si>
  <si>
    <t>Түрлі маркалы 10w40  дизель майы</t>
  </si>
  <si>
    <t xml:space="preserve">ADDINOL майы </t>
  </si>
  <si>
    <t>Синтетикалық май</t>
  </si>
  <si>
    <t>Түрлі маркалы трансмиссилық май (оның ішінде Нигрол, Декстрон және басқалары)</t>
  </si>
  <si>
    <t xml:space="preserve">Трансформаторлық май </t>
  </si>
  <si>
    <t>Турбиналық май (Т30, ТП-30, ТП22, ТН)</t>
  </si>
  <si>
    <t>Жуу майы</t>
  </si>
  <si>
    <t>Мочевина, дизель сұйықтығы, (селективті каталитикалық тотықсыздандыруды қолдана отырып,дизельді қозғалтқыштарды  газдан тазартуға арналған сұйық реагент)</t>
  </si>
  <si>
    <t>Түрлі маркалы мотор майлары («Shell», "Shell Gadus S2 V100 3", Shell 5 W-30 Syntetic, «Wolf», "Лукойл", Mohhol SAE 75 W-90, Primus және басқалары )</t>
  </si>
  <si>
    <t xml:space="preserve">Mobil Grease ХНР тм222 балқу температурасы жоғары майы </t>
  </si>
  <si>
    <t>"ЛИТОЛ-24" майлағышы және ұқсас майлар</t>
  </si>
  <si>
    <t>"ЦИАТИМ"майлағышы және ұқсас майлар</t>
  </si>
  <si>
    <t>Суперантигель, антигель, суперконцентрат (дизельдік отын қоспасы) т.б.</t>
  </si>
  <si>
    <t>Тежегіш сұйықтық</t>
  </si>
  <si>
    <t>Тосол, антифриз (барлық түрі)</t>
  </si>
  <si>
    <t>Электролит, аккумулятор қышқылы</t>
  </si>
  <si>
    <t>Delta көп мақсатты майлағыш (400гр)</t>
  </si>
  <si>
    <t>Өнеркәсіптік май (И-20, И-40, И-50, ұршық және т.б.)</t>
  </si>
  <si>
    <t>3.1. Бұрыштық</t>
  </si>
  <si>
    <t>Бұрыш болат (бұрыштық) 25х25</t>
  </si>
  <si>
    <t>Бұрыш болат (бұрыштық) 32х32</t>
  </si>
  <si>
    <t>Бұрыш болат (бұрыштық) 35*35</t>
  </si>
  <si>
    <t>Бұрыш болат (бұрыштық) 40х40</t>
  </si>
  <si>
    <t>Бұрыш болат (бұрыштық) 45х45</t>
  </si>
  <si>
    <t>Бұрыш болат (бұрыштық) 50х50</t>
  </si>
  <si>
    <t>Бұрыш болат (бұрыштық) 60х60</t>
  </si>
  <si>
    <t>Бұрыш болат (бұрыштық) 63х63</t>
  </si>
  <si>
    <t>Бұрыш болат (бұрыштық) 75х75</t>
  </si>
  <si>
    <t xml:space="preserve">Бұрыш болат (бұрыштық) 100х100                            </t>
  </si>
  <si>
    <t xml:space="preserve">Бұрыш болат (бұрыштық) 125х125                      </t>
  </si>
  <si>
    <t>3.2. Дөңгелек илем</t>
  </si>
  <si>
    <t>D 10 дөңгелек болат (шеңбер)  әр түрде және маркада</t>
  </si>
  <si>
    <t>D 12 дөңгелек болат (шеңбер)  әр түрде және маркада</t>
  </si>
  <si>
    <t xml:space="preserve">D 14 дөңгелек болат (шеңбер)  әр түрде және маркада </t>
  </si>
  <si>
    <t>D 16 дөңгелек болат (шеңбер)  әр түрде және маркада</t>
  </si>
  <si>
    <t>D 18 дөңгелек болат (шеңбер)  әр түрде және маркада</t>
  </si>
  <si>
    <t>D 20 дөңгелек болат (шеңбер)  әр түрде және маркада</t>
  </si>
  <si>
    <t>D 22 дөңгелек болат (шеңбер)  әр түрде және маркада</t>
  </si>
  <si>
    <t>D 24 дөңгелек болат (шеңбер)  әр түрде және маркада</t>
  </si>
  <si>
    <t>D 30 дөңгелек болат (шеңбер)  әр түрде және маркада</t>
  </si>
  <si>
    <t>D 32 дөңгелек болат (шеңбер)  әр түрде және маркада</t>
  </si>
  <si>
    <t>D 40 дөңгелек болат (шеңбер)  әр түрде және маркада</t>
  </si>
  <si>
    <t>D 50 дөңгелек болат (шеңбер)  әр түрде және маркада</t>
  </si>
  <si>
    <t>D 60 дөңгелек болат (шеңбер)  әр түрде және маркада</t>
  </si>
  <si>
    <t>D 70 дөңгелек болат (шеңбер)  әр түрде және маркада</t>
  </si>
  <si>
    <t>D 80 дөңгелек болат (шеңбер)  әр түрде және маркада</t>
  </si>
  <si>
    <t>D 100 дөңгелек болат (шеңбер)  әр түрде және маркада</t>
  </si>
  <si>
    <t>D 120 дөңгелек болат (шеңбер)  әр түрде және маркада</t>
  </si>
  <si>
    <t>D 150 дөңгелек болат (шеңбер)  әр түрде және маркада</t>
  </si>
  <si>
    <t>D 30 дөңгелек болат (шеңбер) тот баспайтын</t>
  </si>
  <si>
    <t>D 50 дөңгелек болат (шеңбер) тот баспайтын</t>
  </si>
  <si>
    <t>Әртүрлі типтегі және диаметрдегі арматуралық болат (арматура)</t>
  </si>
  <si>
    <t>Әртүрлі типтегі және диаметрдегі арматуралық болат (сигналдық арматура)</t>
  </si>
  <si>
    <t>Қалыңдығы 3 мм болат табақ (табақ)</t>
  </si>
  <si>
    <t>Қалыңдығы 4 мм болат табақ (табақ)</t>
  </si>
  <si>
    <t>Қалыңдығы 5 мм болат табақ (табақ)</t>
  </si>
  <si>
    <t>Қалыңдығы 6 мм болат табақ (табақ)</t>
  </si>
  <si>
    <t>Қалыңдығы 7 мм болат табақ (табақ)</t>
  </si>
  <si>
    <t>Қалыңдығы 8 мм болат табақ (табақ)</t>
  </si>
  <si>
    <t>Қалыңдығы 9 мм болат табақ (табақ)</t>
  </si>
  <si>
    <t>Қалыңдығы 10 мм болат табақ (табақ)</t>
  </si>
  <si>
    <t>Қалыңдығы 12 мм болат табақ (табақ)</t>
  </si>
  <si>
    <t>Қалыңдығы 14 мм болат табақ (табақ)</t>
  </si>
  <si>
    <t>Қалыңдығы 16 мм болат табақ (табақ)</t>
  </si>
  <si>
    <t>Қалыңдығы 18 мм болат табақ (табақ)</t>
  </si>
  <si>
    <t>Қалыңдығы 20 мм болат табақ (табақ)</t>
  </si>
  <si>
    <t>Қалыңдығы 24 мм болат табақ (табақ)</t>
  </si>
  <si>
    <t>Қалыңдығы 25 мм болат табақ (табақ)</t>
  </si>
  <si>
    <t>Қалыңдығы 26 мм болат табақ (табақ)</t>
  </si>
  <si>
    <t>Қалыңдығы 30 мм болат табақ (табақ)</t>
  </si>
  <si>
    <t>Қалыңдығы 40 мм болат табақ (табақ)</t>
  </si>
  <si>
    <t>Қалыңдығы 45 мм болат табақ (табақ)</t>
  </si>
  <si>
    <t>Қалыңдығы 70 мм болат табақ (табақ)</t>
  </si>
  <si>
    <t>Әр түрлі қалыңдықтағы және өлшемдегі болат жолақ</t>
  </si>
  <si>
    <t>Кеңейтілген болат парақ</t>
  </si>
  <si>
    <t xml:space="preserve">Тот баспайтын болаттан жасалған табақ, кеңейтілген металл парақ </t>
  </si>
  <si>
    <t xml:space="preserve">Әр түрлі қалыңдықтағы және өлшемдегі, әртүрлі пішіндегі мырышталған табақ болат (толқынды, қырлы трапеция тәрізді) (оның ішінде мырышталған болат табақ, мырышталған шатыр қаңылтыры, мырышталған металл шифер, мырышталған гофрленген табақ, мырышталған, мырышталған жолақ),  </t>
  </si>
  <si>
    <t>Шаршы болат 22х22</t>
  </si>
  <si>
    <t>3.4. Төртқырлы, алтықырлы</t>
  </si>
  <si>
    <t>14 алтықырлы</t>
  </si>
  <si>
    <t>16 алтықырлы</t>
  </si>
  <si>
    <t>19 алтықырлы</t>
  </si>
  <si>
    <t>24 алтықырлы</t>
  </si>
  <si>
    <t>27 алтықырлы</t>
  </si>
  <si>
    <t>32 алтықырлы</t>
  </si>
  <si>
    <t>36 алтықырлы</t>
  </si>
  <si>
    <t>38 алтықырлы</t>
  </si>
  <si>
    <t>41 алтықырлы</t>
  </si>
  <si>
    <t>Әр түрлі және өлшемді арқалық</t>
  </si>
  <si>
    <t>Қола (түрлі, түрлі диаметрлі)</t>
  </si>
  <si>
    <t>Түрлі диаметрлі болат арқан (трос)</t>
  </si>
  <si>
    <t>Шойын домалақ</t>
  </si>
  <si>
    <t>Тоқыма сым</t>
  </si>
  <si>
    <t>Әртүрлі маркалы тікенекті сым (оның ішінде "Кал-Кан", "Егоза" және т.б.)</t>
  </si>
  <si>
    <t xml:space="preserve">Мыс сым   </t>
  </si>
  <si>
    <t xml:space="preserve">Әр түрлі маркалы, әр түрлі диаметрлі болат сым (оның ішінде тот баспайтын болаттан (тот баспайтын), арматуралық, В-I, ВР-I, СВ, дәнекерлеуге арналған сым және т.б.) </t>
  </si>
  <si>
    <t>Әртүрлі ұяшықтар мен сым диаметрлерінің рабица торы</t>
  </si>
  <si>
    <t>Түрлі өлшемдегі (нөмірлі) швеллер</t>
  </si>
  <si>
    <t>Әр түрлі маркадағы, әр түрлі диаметрдегі, әр түрлі ұзындықтағы, әр түрлі МемСТ мыс (мыс шыбық, мыс дөңгелек шыбық, дөңгелек илек, табақ және т.б.)</t>
  </si>
  <si>
    <t>Әр түрлі маркадағы, әр түрлі диаметрдегі, әр түрлі ұзындықтағы, әр түрлі МЕМСТ-тағы жездер (жез шыбық, жез дөңгелек шыбық, дөңгелек илек, табақ және т.б)</t>
  </si>
  <si>
    <t>Бандаж (түрлі диаметрлі)</t>
  </si>
  <si>
    <t>3.6. Метиздер</t>
  </si>
  <si>
    <t>Бұрандалы анкерлі болт</t>
  </si>
  <si>
    <t xml:space="preserve">М3 болттар, бұрандылар </t>
  </si>
  <si>
    <t xml:space="preserve">Болттар, бұрандылар </t>
  </si>
  <si>
    <t xml:space="preserve">М42 болттар, бұрандылар </t>
  </si>
  <si>
    <t xml:space="preserve">М30 болттар, бұрандылар </t>
  </si>
  <si>
    <t xml:space="preserve">М27 болттар, бұрандылар </t>
  </si>
  <si>
    <t xml:space="preserve">М24 болттар, бұрандылар </t>
  </si>
  <si>
    <t xml:space="preserve">М22 болттар, бұрандылар </t>
  </si>
  <si>
    <t xml:space="preserve">М20 болттар, бұрандылар </t>
  </si>
  <si>
    <t xml:space="preserve">М18 болттар, бұрандылар </t>
  </si>
  <si>
    <t xml:space="preserve">М16 болттар, бұрандылар </t>
  </si>
  <si>
    <t xml:space="preserve">М14 болттар, бұрандылар </t>
  </si>
  <si>
    <t xml:space="preserve">М12 болттар, бұрандылар </t>
  </si>
  <si>
    <t xml:space="preserve">М10 болттар, бұрандылар </t>
  </si>
  <si>
    <t xml:space="preserve">М8 болттар, бұрандылар </t>
  </si>
  <si>
    <t xml:space="preserve">М6 болттар, бұрандылар </t>
  </si>
  <si>
    <t xml:space="preserve">М5 болттар, бұрандылар </t>
  </si>
  <si>
    <t>Әр түрлі өлшемдегі саңылаусыз болт</t>
  </si>
  <si>
    <t>Әртүрлі диаметрдегі әртүрлі материалдан (болат, мырышталған болат, латун және т.б.) жасалған контрагайкалар</t>
  </si>
  <si>
    <t>Әртүрлі өлшемдегі бекіту бұйымдары (әр түрлі шайбалар, шпилькалар, әр түрлі бұрандалар (оның ішінде өздігінен кескіш бұрандалар және т.б.), әртүрлі дюбельдер (дюбель-шегелер, дюбель әмбебап нейлон, дюбель қамыт, пропиленді дюбель және сол сияқтылар) өздігінен кескіштер, монтаждау патрондары, тойтарма шегелер, қысқыштар, клипстер, әртүрлі материалдан жасалған әртүрлі диаметрдегі бекіту қамыттары, әртүрлі типтегі, көлемдегі кабель баулары, қалқалар, бекіту бұрыштары, талрептер және т.б)</t>
  </si>
  <si>
    <t>Бекіткіш бұйымдар</t>
  </si>
  <si>
    <t>Әртүрлі өлшемдегі метиз өнімдері</t>
  </si>
  <si>
    <t>3.7. Болат құбыр</t>
  </si>
  <si>
    <t>3.7.1. Жіксіз болат құбыр</t>
  </si>
  <si>
    <t xml:space="preserve">D 15 жіксіз болат құбыр </t>
  </si>
  <si>
    <t xml:space="preserve">D 20 жіксіз болат құбыр </t>
  </si>
  <si>
    <t xml:space="preserve">D 22 жіксіз болат құбыр </t>
  </si>
  <si>
    <t xml:space="preserve">D 25 жіксіз болат құбыр </t>
  </si>
  <si>
    <t>D 22 Жіксіз болат құбыр</t>
  </si>
  <si>
    <t>D 22 жіксіз болат құбыр</t>
  </si>
  <si>
    <t>D 32 Жіксіз болат құбыр</t>
  </si>
  <si>
    <t xml:space="preserve">D 50 жіксіз болат құбыр </t>
  </si>
  <si>
    <t xml:space="preserve">D 51 жіксіз болат құбыр </t>
  </si>
  <si>
    <t xml:space="preserve">D 57 жіксіз болат құбыр </t>
  </si>
  <si>
    <t xml:space="preserve">D 63 жіксіз болат құбыр </t>
  </si>
  <si>
    <t xml:space="preserve">D 63 жіксіз болат құбыр          </t>
  </si>
  <si>
    <t>D 63 жіксіз болат құбыр (оның ішінде ыстықтай деформацияланған, суықтай деформацияланған)</t>
  </si>
  <si>
    <t>D 100 жіксіз болат құбыр</t>
  </si>
  <si>
    <t xml:space="preserve">D 100 жіксіз болат құбыр   </t>
  </si>
  <si>
    <t>D 159 жіксіз болат құбыр (оның ішінде ыстықтай деформацияланған, суықтай деформацияланған)</t>
  </si>
  <si>
    <t>D 219 жіксіз болат құбыр (оның ішінде ыстықтай деформацияланған, суықтай деформацияланған)</t>
  </si>
  <si>
    <t xml:space="preserve">D 400 жіксіз болат құбыр </t>
  </si>
  <si>
    <t>3.7.2. Су-газ өткізгіш болат құбыр</t>
  </si>
  <si>
    <t>D 15 Су-газ өткізгіш болат құбыр</t>
  </si>
  <si>
    <t>D 20 Су-газ өткізгіш болат құбыр</t>
  </si>
  <si>
    <t>D 25 Су-газ өткізгіш болат құбыр</t>
  </si>
  <si>
    <t>D 32 Су-газ өткізгіш болат құбыр</t>
  </si>
  <si>
    <t>D 40 Су-газ өткізгіш болат құбыр</t>
  </si>
  <si>
    <t>D 50 Су-газ өткізгіш болат құбыр</t>
  </si>
  <si>
    <t>3.7.3. Тік жікті болат (электрмен дәнекерленген) құбыр</t>
  </si>
  <si>
    <t xml:space="preserve"> D 377</t>
  </si>
  <si>
    <t xml:space="preserve"> D 426</t>
  </si>
  <si>
    <t xml:space="preserve"> D 530</t>
  </si>
  <si>
    <t xml:space="preserve"> D 630</t>
  </si>
  <si>
    <t xml:space="preserve"> D 820</t>
  </si>
  <si>
    <t xml:space="preserve">  D57  Тік жікті болат (электрмен дәнекерленген) құбыр</t>
  </si>
  <si>
    <t xml:space="preserve">   D76 Тік жікті болат (электрмен дәнекерленген) құбыр</t>
  </si>
  <si>
    <t xml:space="preserve"> D 89 Тік жікті болат (электрмен дәнекерленген) құбыр</t>
  </si>
  <si>
    <t xml:space="preserve"> D 100 Тік жікті болат (электрмен дәнекерленген) құбыр</t>
  </si>
  <si>
    <t xml:space="preserve"> D 102 Тік жікті болат (электрмен дәнекерленген) құбыр</t>
  </si>
  <si>
    <t xml:space="preserve"> D108  Тік жікті болат (электрмен дәнекерленген) құбыр</t>
  </si>
  <si>
    <t xml:space="preserve"> D 114 Тік жікті болат (электрмен дәнекерленген) құбыр</t>
  </si>
  <si>
    <t xml:space="preserve"> D 159 Тік жікті болат (электрмен дәнекерленген) құбыр</t>
  </si>
  <si>
    <t xml:space="preserve"> D 133 Тік жікті болат (электрмен дәнекерленген) құбыр</t>
  </si>
  <si>
    <t xml:space="preserve"> D 219 Тік жікті болат (электрмен дәнекерленген) құбыр</t>
  </si>
  <si>
    <t xml:space="preserve"> D 273 Тік жікті болат (электрмен дәнекерленген) құбыр</t>
  </si>
  <si>
    <t xml:space="preserve"> D 325 Тік жікті болат (электрмен дәнекерленген) құбыр</t>
  </si>
  <si>
    <t xml:space="preserve"> D 377 Тік жікті болат (электрмен дәнекерленген) құбыр</t>
  </si>
  <si>
    <t xml:space="preserve"> D 420 Тік жікті болат (электрмен дәнекерленген) құбыр</t>
  </si>
  <si>
    <t xml:space="preserve"> D 426 Тік жікті болат (электрмен дәнекерленген) құбыр</t>
  </si>
  <si>
    <t xml:space="preserve"> D 530 Тік жікті болат (электрмен дәнекерленген) құбыр</t>
  </si>
  <si>
    <t xml:space="preserve"> D 630 Тік жікті болат (электрмен дәнекерленген) құбыр</t>
  </si>
  <si>
    <t xml:space="preserve"> D 720 Тік жікті болат (электрмен дәнекерленген) құбыр</t>
  </si>
  <si>
    <t xml:space="preserve"> D 820 Тік жікті болат (электрмен дәнекерленген) құбыр</t>
  </si>
  <si>
    <t xml:space="preserve"> D 1020  Тік жікті болат (электрмен дәнекерленген) құбыр</t>
  </si>
  <si>
    <t xml:space="preserve"> D 1200 Тік жікті болат (электрмен дәнекерленген) құбыр</t>
  </si>
  <si>
    <t xml:space="preserve"> D 1220 Тік жікті болат (электрмен дәнекерленген) құбыр</t>
  </si>
  <si>
    <t xml:space="preserve"> D 1500 Тік жікті болат (электрмен дәнекерленген) құбыр</t>
  </si>
  <si>
    <t>D 32 тот баспайтын болат құбыр</t>
  </si>
  <si>
    <t>Түрлі типті және диаметрлі төрт бұрышты болат құбыр, қазандық</t>
  </si>
  <si>
    <t>Түрлі типті және диаметрлі дөңгелек болат құбыр</t>
  </si>
  <si>
    <t>ПЭ 100 SDR 11  ҚТП құбыры  D90х8,2</t>
  </si>
  <si>
    <t>ПЭ 100 SDR 17  ҚТП құбыры D90х5,4     (ГОСТ 18599-2001)</t>
  </si>
  <si>
    <t>ПЭ 100   SDR 11  ҚТП құбыры D110х10</t>
  </si>
  <si>
    <t>ПЭ 100   SDR 17  ҚТП құбыры D110х6,6  (ГОСТ 18599-2001)</t>
  </si>
  <si>
    <t>ПЭ 100   SDR 17 ҚТП құбыры D500х29,7    (ГОСТ 18599-2001)</t>
  </si>
  <si>
    <t>ПЭ 100   SDR 17 ҚТП құбыры D500х29,7 ГОСТ 18599-2001</t>
  </si>
  <si>
    <t>ПЭ 100   SDR 17 ҚТП құбыры D560х33,2   (ГОСТ 18599-2001)</t>
  </si>
  <si>
    <t>ПЭ 100   SDR 21  ҚТП құбыры D110х5,3  (ГОСТ 18599-2001)</t>
  </si>
  <si>
    <t xml:space="preserve">ПЭ 100   SDR 21 ҚТП құбыры  D225х10,8  (ГОСТ 18599-2001)     </t>
  </si>
  <si>
    <t>ПЭ 100   SDR 21  ҚТП құбыры D250х11,9  (ГОСТ 18599-2001)</t>
  </si>
  <si>
    <t>ПЭ 100   SDR 21  ҚТП құбыры D355х16,9  (ГОСТ 18599-2001)</t>
  </si>
  <si>
    <t>ПЭ 100   SDR 21 ҚТП құбыры  D400х19,5   (ГОСТ 18599-2001)</t>
  </si>
  <si>
    <t>ПЭ 100   SDR 21 ҚТП құбыры  D450х21,5  (ГОСТ 18599-2001)</t>
  </si>
  <si>
    <t>ПЭ 100   SDR 21 ҚТП құбыры D500х23,9   (ГОСТ 18599-2001)</t>
  </si>
  <si>
    <t>ПЭ 100   SDR 21 ҚТП құбыры D560х26,7  (ГОСТ 18599-2001)</t>
  </si>
  <si>
    <t>ПЭ 100   SDR 21 ҚТП құбыры D630х30  (ГОСТ 18599-2001)</t>
  </si>
  <si>
    <t xml:space="preserve">ПЭ 100   SDR 21ҚТП құбыры D160х7,7   (ГОСТ 18599-2001)                </t>
  </si>
  <si>
    <t>ПЭ 100  SDR 17 ҚТП құбыры  D160х9,5    (ГОСТ 18599-2001)</t>
  </si>
  <si>
    <t>ПЭ 100  SDR 17  ҚТП құбыры D50х3,0    (ГОСТ 18599-2001)</t>
  </si>
  <si>
    <t>ПЭ 100  SDR 17 ҚТП құбыры  D75х4,5     (ГОСТ 18599-2001)</t>
  </si>
  <si>
    <t xml:space="preserve">ПЭ 100  SDR 17 ҚТП құбыры D225х13,4  (ГОСТ 18599-2001)      </t>
  </si>
  <si>
    <t>ПЭ 100  SDR 17 ҚТП құбыры D250х14,8  (ГОСТ 18599-2001)</t>
  </si>
  <si>
    <t>ПЭ 100  SDR 17 ҚТП құбыры D355х21,1   (ГОСТ 18599-2001)</t>
  </si>
  <si>
    <t>ПЭ 100  SDR 17 ҚТП құбыры D630х37,4   (ГОСТ 18599-2001)</t>
  </si>
  <si>
    <t>ПЭ 100  SDR 17 ҚТП құбыры D710х42,1   (ГОСТ 18599-2001)</t>
  </si>
  <si>
    <t>ПЭ 100  SDR 17,6 ҚТП құбыры D160х9,1;  SDR 17   D160х9,5</t>
  </si>
  <si>
    <t xml:space="preserve">ПЭ 100  SDR 17,6 ҚТП құбыры D225х12,8; </t>
  </si>
  <si>
    <t xml:space="preserve">ПЭ 100  SDR 17,6 ҚТП құбыры D355х20,1; </t>
  </si>
  <si>
    <t xml:space="preserve">ПЭ 100  SDR 17,6  D630х36,7; </t>
  </si>
  <si>
    <t>ПЭ 100 SDR 17 ҚТП құбыры D63х3,8      (ГОСТ 18599-2001)</t>
  </si>
  <si>
    <t xml:space="preserve">ПЭ 100 SDR 17,6  ҚТП құбыры D110х6,3;  </t>
  </si>
  <si>
    <t>ПЭ 100 SDR 17,6  ҚТП құбыры D50х2,9</t>
  </si>
  <si>
    <t xml:space="preserve">ПЭ 100 SDR 17,6 ҚТП құбыры  D75х4,3; </t>
  </si>
  <si>
    <t>d500* ҚТП құбыры  28.3 (SDR 17.6)   HDPE 100</t>
  </si>
  <si>
    <t>Әртүрлі типті, әртүрлі диаметрлі асбест-цементті құбыр</t>
  </si>
  <si>
    <t>Әртүрлі маркалы металлопластикалық, полипропиленді, полиэтиленді құбыр, D15 типті</t>
  </si>
  <si>
    <t>Әртүрлі маркалы металлопластикалық, полипропиленді, полиэтиленді құбыр, D16 типті</t>
  </si>
  <si>
    <t>Әртүрлі маркалы металлопластикалық, полипропиленді, полиэтиленді құбыр, D20 типті</t>
  </si>
  <si>
    <t>Әртүрлі маркалы металлопластикалық, полипропиленді, полиэтиленді құбыр, D25 типті</t>
  </si>
  <si>
    <t>Әртүрлі маркалы металлопластикалық, полипропиленді, полиэтиленді құбыр, D32 типті</t>
  </si>
  <si>
    <t>Әртүрлі маркалы металлопластикалық, полипропиленді, полиэтиленді құбыр, D40 типті</t>
  </si>
  <si>
    <t>Әртүрлі маркалы металлопластикалық, полипропиленді, полиэтиленді құбыр, D50 типті</t>
  </si>
  <si>
    <t>Әртүрлі маркалы металлопластикалық, полипропиленді, полиэтиленді құбыр, D100 типті</t>
  </si>
  <si>
    <t>ПЭ 100 SDR 21 ҚТП құбыры  D 630х30     (ГОСТ 18599-2001)</t>
  </si>
  <si>
    <t>4.2. Полиэтиленнен жасалған фланецті төлке</t>
  </si>
  <si>
    <t xml:space="preserve">ПЭ D 75 мм фланецке арналған төлке  (СТ РК ГОСТ Р52134-2010)                      </t>
  </si>
  <si>
    <t>ПЭ D 90 мм фланецке арналған төлке  (СТ РК ГОСТ Р 52134-2010)</t>
  </si>
  <si>
    <t>ПЭ D 110 мм фланецке арналған төлке  (СТ РК ГОСТ Р 52134-2010)</t>
  </si>
  <si>
    <t>ПЭ D 160 мм фланецке арналған төлке  (СТ РК ГОСТ Р 52134-2010)</t>
  </si>
  <si>
    <t>ПЭ  D 225 мм фланецке арналған төлке  (СТ РК ГОСТ Р 52134-2010)</t>
  </si>
  <si>
    <t>ПЭ  D 250 мм фланецке арналған төлке  (СТ РК ГОСТ Р 52134-2010)</t>
  </si>
  <si>
    <t>ПЭ  D 355 мм фланецке арналған төлке  (СТ РК ГОСТ Р 52134-2010)</t>
  </si>
  <si>
    <t>ПЭ  D 400 мм фланецке арналған төлке  (СТ РК ГОСТ Р 52134-2010)</t>
  </si>
  <si>
    <t>ПЭ  D 450 мм фланецке арналған төлке  (СТ РК ГОСТ Р 52134-2010)</t>
  </si>
  <si>
    <t>ПЭ D 500 мм фланецке арналған төлке  (СТ РК ГОСТ Р 52134-2010)</t>
  </si>
  <si>
    <t>ПЭ D 560 мм фланецке арналған төлке  (СТ РК ГОСТ Р 52134-2010)</t>
  </si>
  <si>
    <t>ПЭ D 600 мм фланецке арналған төлке  (СТ РК ГОСТ Р 52134-2010)</t>
  </si>
  <si>
    <t>ПЭ D 630 мм фланецке арналған төлке  (СТ РК ГОСТ Р 52134-2010)</t>
  </si>
  <si>
    <t>ПЭ D 710 мм фланецке арналған төлке  (СТ РК ГОСТ Р 52134-2010)</t>
  </si>
  <si>
    <t>5. Құбырлардың фасонды бөліктері (муфталар, фланецтер, бұрғыштар, фитингтер)</t>
  </si>
  <si>
    <t>D 32 түрлі типті, маркалы, МемСТ болат иілісі (қисық иілу бұрышы мен қисық радиусы)</t>
  </si>
  <si>
    <t xml:space="preserve"> D 400</t>
  </si>
  <si>
    <t xml:space="preserve"> D 600</t>
  </si>
  <si>
    <t xml:space="preserve"> D 800</t>
  </si>
  <si>
    <t>түрлі типті, маркалы, МемСТ болат иілісі (қисық иілу бұрышы мен қисық радиусы)</t>
  </si>
  <si>
    <t xml:space="preserve"> D 40 түрлі типті, маркалы, МемСТ болат иілісі (қисық иілу бұрышы мен қисық радиусы)</t>
  </si>
  <si>
    <t xml:space="preserve"> D 50 түрлі типті, маркалы, МемСТ болат иілісі (қисық иілу бұрышы мен қисық радиусы)</t>
  </si>
  <si>
    <t xml:space="preserve"> D 57 түрлі типті, маркалы, МемСТ болат иілісі (қисық иілу бұрышы мен қисық радиусы)</t>
  </si>
  <si>
    <t xml:space="preserve"> D76 түрлі типті, маркалы, МемСТ болат иілісі (қисық иілу бұрышы мен қисық радиусы)</t>
  </si>
  <si>
    <t xml:space="preserve"> D 89 түрлі типті, маркалы, МемСТ болат иілісі (қисық иілу бұрышы мен қисық радиусы)</t>
  </si>
  <si>
    <t xml:space="preserve"> D 108 түрлі типті, маркалы, МемСТ болат иілісі (қисық иілу бұрышы мен қисық радиусы)</t>
  </si>
  <si>
    <t xml:space="preserve"> D 114 түрлі типті, маркалы, МемСТ болат иілісі (қисық иілу бұрышы мен қисық радиусы)</t>
  </si>
  <si>
    <t xml:space="preserve"> D 150 түрлі типті, маркалы, МемСТ болат иілісі (қисық иілу бұрышы мен қисық радиусы)</t>
  </si>
  <si>
    <t xml:space="preserve"> D 159 түрлі типті, маркалы, МемСТ болат иілісі (қисық иілу бұрышы мен қисық радиусы)</t>
  </si>
  <si>
    <t xml:space="preserve"> D 200 түрлі типті, маркалы, МемСТ болат иілісі (қисық иілу бұрышы мен қисық радиусы)</t>
  </si>
  <si>
    <t xml:space="preserve"> D 219 түрлі типті, маркалы, МемСТ болат иілісі (қисық иілу бұрышы мен қисық радиусы)</t>
  </si>
  <si>
    <t xml:space="preserve"> D 250 түрлі типті, маркалы, МемСТ болат иілісі (қисық иілу бұрышы мен қисық радиусы)</t>
  </si>
  <si>
    <t xml:space="preserve"> D 273 түрлі типті, маркалы, МемСТ болат иілісі (қисық иілу бұрышы мен қисық радиусы)</t>
  </si>
  <si>
    <t xml:space="preserve"> D 300 түрлі типті, маркалы, МемСТ болат иілісі (қисық иілу бұрышы мен қисық радиусы)</t>
  </si>
  <si>
    <t xml:space="preserve"> D 325 түрлі типті, маркалы, МемСТ болат иілісі (қисық иілу бұрышы мен қисық радиусы)</t>
  </si>
  <si>
    <t xml:space="preserve"> D 377 түрлі типті, маркалы, МемСТ болат иілісі (қисық иілу бұрышы мен қисық радиусы)</t>
  </si>
  <si>
    <t xml:space="preserve"> D 400 түрлі типті, маркалы, МемСТ болат иілісі (қисық иілу бұрышы мен қисық радиусы)</t>
  </si>
  <si>
    <t xml:space="preserve"> D 426 түрлі типті, маркалы, МемСТ болат иілісі (қисық иілу бұрышы мен қисық радиусы)</t>
  </si>
  <si>
    <t xml:space="preserve"> D 530 түрлі типті, маркалы, МемСТ болат иілісі (қисық иілу бұрышы мен қисық радиусы)</t>
  </si>
  <si>
    <t xml:space="preserve"> D 600 түрлі типті, маркалы, МемСТ болат иілісі (қисық иілу бұрышы мен қисық радиусы)</t>
  </si>
  <si>
    <t xml:space="preserve"> D 630 түрлі типті, маркалы, МемСТ болат иілісі (қисық иілу бұрышы мен қисық радиусы)</t>
  </si>
  <si>
    <t xml:space="preserve"> D 800 түрлі типті, маркалы, МемСТ болат иілісі (қисық иілу бұрышы мен қисық радиусы)</t>
  </si>
  <si>
    <t xml:space="preserve"> D 820 түрлі типті, маркалы, МемСТ болат иілісі (қисық иілу бұрышы мен қисық радиусы)</t>
  </si>
  <si>
    <t>D 355 ПЭ100 SDR-17 иілісі</t>
  </si>
  <si>
    <t xml:space="preserve">D 32 жазық (дәнекерленген) фланец                   </t>
  </si>
  <si>
    <t xml:space="preserve">D 40 жазық (дәнекерленген) фланец                   </t>
  </si>
  <si>
    <t xml:space="preserve">D 50 жазық (дәнекерленген) фланец                   </t>
  </si>
  <si>
    <t xml:space="preserve">D 65 жазық (дәнекерленген) фланец                   </t>
  </si>
  <si>
    <t xml:space="preserve">D 80 жазық (дәнекерленген) фланец                   </t>
  </si>
  <si>
    <t xml:space="preserve">D 100 жазық (дәнекерленген) фланец                   </t>
  </si>
  <si>
    <t xml:space="preserve">D 150 жазық (дәнекерленген) фланец                   </t>
  </si>
  <si>
    <t xml:space="preserve">D 200 жазық (дәнекерленген) фланец                   </t>
  </si>
  <si>
    <t xml:space="preserve">D 250 жазық (дәнекерленген) фланец                   </t>
  </si>
  <si>
    <t xml:space="preserve">D 300 жазық (дәнекерленген) фланец                   </t>
  </si>
  <si>
    <t xml:space="preserve">D 350 жазық (дәнекерленген) фланец                   </t>
  </si>
  <si>
    <t xml:space="preserve">D 400 жазық (дәнекерленген) фланец                   </t>
  </si>
  <si>
    <t xml:space="preserve">D 426 жазық (дәнекерленген) фланец                   </t>
  </si>
  <si>
    <t xml:space="preserve">D 500 жазық (дәнекерленген) фланец                   </t>
  </si>
  <si>
    <t xml:space="preserve">D 600 жазық (дәнекерленген) фланец                   </t>
  </si>
  <si>
    <t xml:space="preserve">D 800 жазық (дәнекерленген) фланец                   </t>
  </si>
  <si>
    <t xml:space="preserve">D 1000 жазық (дәнекерленген) фланец                   </t>
  </si>
  <si>
    <t>7. Дәнекерлеу жұмыстарын жүргізуге арналған материалдар</t>
  </si>
  <si>
    <t>Сұйытылған газ (пропан)</t>
  </si>
  <si>
    <t>Оттегі</t>
  </si>
  <si>
    <t>Көмір қышқылы</t>
  </si>
  <si>
    <t>Әр түрлі, маркалы тот баспайтын болатқа аранлған электродтар</t>
  </si>
  <si>
    <t>Түрлі типті, маркалы болатты дәнекерлеуге арналған электродтар</t>
  </si>
  <si>
    <t>Түрлі типті, маркалы шойынды дәнекерлеуге арналған электродтар</t>
  </si>
  <si>
    <t>8. Тығыздағыш материалдар</t>
  </si>
  <si>
    <t>Асбест парағы (асбест картон)</t>
  </si>
  <si>
    <t>Асбест сымы (асбест сымы)</t>
  </si>
  <si>
    <t>Көлденең қимасы 3-тен 50 мм-ге дейінгі «GP 901» термиялық кеңейтілген графиттен жасалған асбестсіз тығыздағыш материалдар</t>
  </si>
  <si>
    <t>ф125мм фланец</t>
  </si>
  <si>
    <t>6. Жапқыш арматура</t>
  </si>
  <si>
    <t>6.1. Шойын ысырма (қол жетегі бар)</t>
  </si>
  <si>
    <t>түрлі материалдардан жасалған құбырлардың фасонды бөліктері (болат, полипропиленді, қола мен басқа типті және диаметрлі, оның ішінде: түрлі диамерлер мен типтік өлшемдер үштіктері, түрлі диамерлер мен типтік өлшемді редуктор-үштік, әртүрлі диаметрлі ауысулар, түрлі диаметрлі ұластырғыш, бұрандалар, бұрандалы кесіндімен қосылу, фитингтер, иіндер, айқастырмалар, түрлі диамерлер мен үлгілік өлшемдердің муфталары, жартылай муфтілер, жартылай бұру, түрлі диаметрлі бұрыштама-бұрулар, қысып бұру, адаптерлер және т.б.)</t>
  </si>
  <si>
    <t>Ысырма D 50 Ру10/16  кгс/см² (шойын 30ч6бр, 31ч6бр сыналы, жылжымалы шпиндельмен параллель фланцелі; резеңкеленген сынамен 30ч39р, FАF6000, FАF6100, FАF6110)</t>
  </si>
  <si>
    <t>Ысырма D 80 Ру10/16  кгс/см² (шойын 30ч6бр, 31ч6бр сыналы, жылжымалы шпиндельмен параллель фланцелі; резеңкеленген сынамен 30ч39р, FАF6000, FАF6100, FАF6110)</t>
  </si>
  <si>
    <t>Ысырма D 100 Ру10/16  кгс/см² (шойын 30ч6бр, 31ч6бр сыналы, жылжымалы шпиндельмен параллель фланцелі; резеңкеленген сынамен 30ч39р, FАF6000, FАF6100, FАF6110)</t>
  </si>
  <si>
    <t>Ысырма D 150 Ру10/16  кгс/см² (шойын 30ч6бр, 31ч6бр сыналы, жылжымалы шпиндельмен параллель фланцелі; резеңкеленген сынамен 30ч39р, FАF6000, FАF6100, FАF6110)</t>
  </si>
  <si>
    <t>Ысырма D 200 Ру10/16  кгс/см² (шойын 30ч6бр, 31ч6бр сыналы, жылжымалы шпиндельмен параллель фланцелі; резеңкеленген сынамен 30ч39р, FАF6000, FАF6100, FАF6110)</t>
  </si>
  <si>
    <t>Ысырма D 250 Ру10/16  кгс/см² (шойын 30ч6бр, 31ч6бр сыналы, жылжымалы шпиндельмен параллель фланцелі; резеңкеленген сынамен 30ч39р, FАF6000, FАF6100, FАF6110)</t>
  </si>
  <si>
    <t>Ысырма D 300 Ру10/16  кгс/см² (шойын 30ч6бр, 31ч6бр сыналы, жылжымалы шпиндельмен параллель фланцелі; резеңкеленген сынамен 30ч39р, FАF6000, FАF6100, FАF6110)</t>
  </si>
  <si>
    <t>Ысырма D 125 Ру10/16  кгс/см² (шойын 30ч6бр, 31ч6бр сыналы, жылжымалы шпиндельмен параллель фланцелі, FАF6000, FАF6100, FАF6110)</t>
  </si>
  <si>
    <t>Шойын ысырма 30ч6бр, 31ч6бр сыналы, жылжымалы шпиндельмен параллель фланцелі Ру10 кгс/см²  D 350</t>
  </si>
  <si>
    <t xml:space="preserve">Шойын ысырма 30ч6бр, 31ч6бр сыналы, жылжымалы шпиндельмен параллель фланцелі Ру10 кгс/см²  D 400 </t>
  </si>
  <si>
    <t>Шойын ысырма  Ру2,5 кгс/см² D 800</t>
  </si>
  <si>
    <t>Шойын ысырма  30ч15бр,  30ч515бр  сыналы, қозғалмайтын шпиндельмен параллель фланцелі;  Ру10 кгс/см², резеңкеленген сынамен 30ч39р D 500</t>
  </si>
  <si>
    <t>Шойын ысырма 30ч 530бр, 30ч15бр, 30ч515бр ыналы, қозғалмайтын шпиндельмен параллель фланцелі  Ру10 кгс/см²  D 600</t>
  </si>
  <si>
    <t>Шойын ысырма 30ч 530бр, 30ч515бр, 30ч15бр, 30ч330бр ыналы, қозғалмайтын шпиндельмен параллель фланцелі Ру10 кгс/см²  D 800</t>
  </si>
  <si>
    <t>Шойын ысырма30ч 530бр, 30ч515бр, 30ч15бр, 30ч330бр ыналы, қозғалмайтын шпиндельмен параллель фланцелі Ру10 кгс/см²  D 1000</t>
  </si>
  <si>
    <t>Шойын ысырма Ду 1000 Ру10 30ч 530бр (құрылыс-монтаж жұмыстарын, атап айтқанда ысырмаларды бөлшектеу мен монтаждауды (техникалық тапсырмаға сәйкес)</t>
  </si>
  <si>
    <t>Шойын ысырма 30ч 3930бр, D 1000мм Ру 10 конустық редуктормен, төсемдермен және метиздермен</t>
  </si>
  <si>
    <t>6.2. Шойын ысырма (электр жетегі үшін)</t>
  </si>
  <si>
    <t>Шойын ысырма 30ч906бр, 31ч906бр, жылжымалы шпиндельге параллельді, электр жетегі үшін фланецті Ру10кгс/см²   D 100</t>
  </si>
  <si>
    <t>Шойын ысырма 30ч906бр, 31ч906бр жылжымалы шпиндельге параллельді, электр жетегі үшін фланецті Ру10кгс/см²   D 150</t>
  </si>
  <si>
    <t>Шойын ысырма 30ч906бр, 31ч906бр жылжымалы шпиндельге параллельді, электр жетегі үшін фланецті Ру10кгс/см²   D 200</t>
  </si>
  <si>
    <t>Шойын ысырма 30ч906бр, 31ч906бр жылжымалы шпиндельге параллельді, электр жетегі үшін фланецті Ру10кгс/см²   D 300</t>
  </si>
  <si>
    <t>Шойын ысырма 30ч906бр, 31ч906бр жылжымалы шпиндельге параллельді, электр жетегі үшін фланецті Ру10кгс/см²   D 400</t>
  </si>
  <si>
    <t>Шойын ысырма 30ч925бр, 30ч930бр қозғалмайтын шпиндель фланецімен параллель (сына) Ру10 кгс/см² D 600 электр жетегі үшін немесе 30ч906бр жылжымалы шпиндельге параллельді, электр жетегі үшін фланецті Ру10 кгс/см² D 600</t>
  </si>
  <si>
    <t>Шойын ысырма 30ч915бр, 30ч930бр қозғалмайтын шпиндель фланецімен параллель (сына) Ру10 кгс/см²  D 500 немесе 30ч906бр жылжымалы шпиндельге параллельді, электр жетегі үшін фланецті Ру10 кгс/см²  D 500</t>
  </si>
  <si>
    <t>Шойын ысырма 30ч915бр, 30ч930бр қозғалмайтын шпиндель фланецімен параллель Ру10 кгс/см² D 800 электр жетегі үшін немесе 30ч906бр жылжымалы шпиндельге параллельді, электр жетегі үшін фланецті Ру10 кгс/см² D 800</t>
  </si>
  <si>
    <t>Шойын ысырма 30ч930бр қозғалмайтын шпиндель фланецімен параллель (сына) Ру10 кгс/см² D 1000 электр жетегі үшін немесе 30ч906бр жылжымалы шпиндельге параллельді, электр жетегі үшін фланецті Ру10 кгс/см² D 1000</t>
  </si>
  <si>
    <t>6.3. Болат ысырма</t>
  </si>
  <si>
    <t xml:space="preserve">Ысырма 30с 41нж Ду 80 Ру16 кгс/см² </t>
  </si>
  <si>
    <t xml:space="preserve">Ысырма 30с 41нж Ду 100 Ру16 кгс/см² </t>
  </si>
  <si>
    <t>Болат ысырма (30с941нж, 30с964нжжәне басқалары) жылжымалы шпиндельді, электр жетекке арналған фланецті сына тәрізді құйма Ру 16 кгс/см² D 600</t>
  </si>
  <si>
    <t xml:space="preserve">Түрлі типті болат ысырма (30с941нж, 30с964нж и другие) жылжымалы шпиндельді, электр жетекке арналған фланецті сына тәрізді құйма Ру 16 кгс/см² D 500 </t>
  </si>
  <si>
    <t>Резеңкеленген ысырма Ру10 (1МПА) D 50 FAF</t>
  </si>
  <si>
    <t>Резеңкеленген ысырма Ру10 (1МПА) D 80 FAF</t>
  </si>
  <si>
    <t>Резеңкеленген ысырма Ру10 (1МПА) D 100 FAF</t>
  </si>
  <si>
    <t>Резеңкеленген ысырма (пышақты) D 150</t>
  </si>
  <si>
    <t>6.4. Шойын, қола, резеңкеленген вентильдер (жапқыш клапандар)</t>
  </si>
  <si>
    <t>Түрлі үлгідегі, маркадағы шойын вентиль (жапқыш клапаны) Ру 10/16 кгс/см ² D 15</t>
  </si>
  <si>
    <t>Түрлі үлгідегі, маркадағы шойын вентиль (жапқыш клапаны) Ру 10/16 кгс/см ² D 20</t>
  </si>
  <si>
    <t>Түрлі үлгідегі, маркадағы шойын вентиль (жапқыш клапаны) Ру 10/16 кгс/см ² D 25</t>
  </si>
  <si>
    <t>Түрлі үлгідегі, маркадағы шойын вентиль (жапқыш клапаны) Ру 10/16 кгс/см ² D 32</t>
  </si>
  <si>
    <t>Түрлі үлгідегі, маркадағы шойын вентиль (жапқыш клапаны) Ру 10/16 кгс/см ² D 40</t>
  </si>
  <si>
    <t>Түрлі үлгідегі, маркадағы шойын вентиль (жапқыш клапаны) Ру 10/16 кгс/см ² D 50</t>
  </si>
  <si>
    <t>Түрлі үлгідегі, маркадағы шойын вентиль (жапқыш клапаны) Ру 10/16 кгс/см ² D 150</t>
  </si>
  <si>
    <t>Түрлі үлгідегі, маркадағы шойын вентиль (жапқыш клапаны) Ру 10/16 кгс/см ² D 100</t>
  </si>
  <si>
    <t>Әр түрлі үлгідегі, Ру 10/16 кгс/см² маркалы гумирленген (мембраналы футерленген) вентиль (клапан)  D25</t>
  </si>
  <si>
    <t>Әр түрлі үлгідегі, Ру 10/16 кгс/см² маркалы гумирленген (мембраналы футерленген) вентиль (клапан) D32</t>
  </si>
  <si>
    <t>Әр түрлі үлгідегі, Ру 10/16 кгс/см² маркалы гумирленген (мембраналы футерленген) вентиль (клапан)   D40</t>
  </si>
  <si>
    <t xml:space="preserve">Әр түрлі үлгідегі, Ру 10/16 кгс/см² маркалы гумирленген (мембраналы футерленген) вентиль (клапан)  D80 </t>
  </si>
  <si>
    <t>Әр түрлі үлгідегі, Ру 10/16 кгс/см² маркалы гумирленген (мембраналы футерленген) вентиль (клапан)  D 100</t>
  </si>
  <si>
    <t>Әр түрлі үлгідегі, Ру 10/16 кгс/см² маркалы гумирленген (мембраналы футерленген) вентиль (клапан) D 150</t>
  </si>
  <si>
    <t>Әр түрлі үлгідегі, Ру 10/16 кгс/см² маркалы гумирленген (мембраналы футерленген) вентиль (клапан)  D 50</t>
  </si>
  <si>
    <t>Түрлі үлгідегі, маркадағы қола вентиль (бекіту клапаны) Ру 10/16 кгс/см ² D 15</t>
  </si>
  <si>
    <t>Түрлі үлгідегі, маркадағы қола вентиль (бекіту клапаны) Ру 10/16 кгс/см ² D 20</t>
  </si>
  <si>
    <t>Түрлі үлгідегі, маркадағы қола вентиль (бекіту клапаны) Ру 10/16 кгс/см ² D 25</t>
  </si>
  <si>
    <t>Түрлі үлгідегі, маркадағы қола вентиль (бекіту клапаны) Ру 10/16 кгс/см ² D 50</t>
  </si>
  <si>
    <t>Түрлі үлгідегі, маркадағы қола вентиль (бекіту клапаны) Ру 10/16 кгс/см ² D 32</t>
  </si>
  <si>
    <t>Түрлі үлгідегі, маркадағы қола вентиль (бекіту клапаны) Ру 10/16 кгс/см ² D 40</t>
  </si>
  <si>
    <t>Әртүрлі маркалы және диаметрлі шарлы вентильдер</t>
  </si>
  <si>
    <t>6.5. Бұрылмалы қақпақтар</t>
  </si>
  <si>
    <t>6.5.1. Қол (механикалық) жетегі, редукторы бар қақпақтар</t>
  </si>
  <si>
    <t>Полиэтилен (ПЭ), ПХВ құбырларының алмалы-салмалы қосылыстарына арналған болат D-50 фланеці (жылжымалы, бекітуші), максималды жұмыс қысымы 1,0/1,6 Мпа</t>
  </si>
  <si>
    <t>Полиэтилен (ПЭ), ПХВ құбырларының алмалы-салмалы қосылыстарына арналған болат D-75 фланеці (жылжымалы,+C330:C344 бекітуші), максималды жұмыс қысымы 1,0/1,6 Мпа</t>
  </si>
  <si>
    <t>Полиэтилен (ПЭ), ПХВ құбырларының алмалы-салмалы қосылыстарына арналған болат D-80 фланеці (жылжымалы, бекітуші), максималды жұмыс қысымы 1,0/1,6 Мпа</t>
  </si>
  <si>
    <t>Полиэтилен (ПЭ), ПХВ құбырларының алмалы-салмалы қосылыстарына арналған болат D-90 фланеці (накидной, бекітуші), максималды жұмыс қысымы 1,0/1,6 Мпа</t>
  </si>
  <si>
    <t>Полиэтилен (ПЭ), ПХВ құбырларының алмалы-салмалы қосылыстарына арналған болат D-110 фланеці (жылжымалы, бекітуші), максималды жұмыс қысымы 1,0/1,6 Мпа</t>
  </si>
  <si>
    <t>Полиэтилен (ПЭ), ПХВ құбырларының алмалы-салмалы қосылыстарына арналған болат D-150 фланеці (жылжымалы, бекітуші), максималды жұмыс қысымы 1,0/1,6 Мпа</t>
  </si>
  <si>
    <t>Полиэтилен (ПЭ), ПХВ құбырларының алмалы-салмалы қосылыстарына арналған болат D-160 фланеці (жылжымалы, бекітуші), максималды жұмыс қысымы 1,0/1,6 Мпа</t>
  </si>
  <si>
    <t>Полиэтилен (ПЭ), ПХВ құбырларының алмалы-салмалы қосылыстарына арналған болат D-200 фланеці (жылжымалы, бекітуші), максималды жұмыс қысымы 1,0/1,6 Мпа</t>
  </si>
  <si>
    <t>Полиэтилен (ПЭ), ПХВ құбырларының алмалы-салмалы қосылыстарына арналған болат D-225 фланеці (жылжымалы, бекітуші), максималды жұмыс қысымы 1,0/1,6 Мпа</t>
  </si>
  <si>
    <t>Полиэтилен (ПЭ), ПХВ құбырларының алмалы-салмалы қосылыстарына арналған болат D-350 фланеці (жылжымалы, бекітуші), максималды жұмыс қысымы 1,0/1,6 Мпа</t>
  </si>
  <si>
    <t>Полиэтилен (ПЭ), ПХВ құбырларының алмалы-салмалы қосылыстарына арналған болат D-400 фланеці (жылжымалы, бекітуші), максималды жұмыс қысымы 1,0/1,6 Мпа</t>
  </si>
  <si>
    <t>Полиэтилен (ПЭ), ПХВ құбырларының алмалы-салмалы қосылыстарына арналған болат D-500 фланеці (жылжымалы, бекітуші), максималды жұмыс қысымы 1,0/1,6 Мпа</t>
  </si>
  <si>
    <t>Полиэтилен (ПЭ), ПХВ құбырларының алмалы-салмалы қосылыстарына арналған болат D-560 фланеці (жылжымалы, бекітуші), максималды жұмыс қысымы 1,0/1,6 Мпа</t>
  </si>
  <si>
    <t>Полиэтилен (ПЭ), ПХВ құбырларының алмалы-салмалы қосылыстарына арналған болат D-600 фланеці (жылжымалы, бекітуші), максималды жұмыс қысымы 1,0/1,6 Мпа</t>
  </si>
  <si>
    <t>Полиэтилен (ПЭ), ПХВ құбырларының алмалы-салмалы қосылыстарына арналған болат D-630 фланеці (жылжымалы, бекітуші), максималды жұмыс қысымы 1,0/1,6 Мпа</t>
  </si>
  <si>
    <t>Түрлі үлгідегі, маркадағы D (DN) 50 мм  50/16 кгс/см² айналмалы дискілі қақпақ</t>
  </si>
  <si>
    <t>Түрлі үлгідегі, маркадағы D (DN) 65 мм  50/16 кгс/см² айналмалы дискілі қақпақ</t>
  </si>
  <si>
    <t>Түрлі үлгідегі, маркадағы D (DN) 80 мм  50/16 кгс/см² айналмалы дискілі қақпақ</t>
  </si>
  <si>
    <t>Түрлі үлгідегі, маркадағы D (DN) 100 мм  50/16 кгс/см² айналмалы дискілі қақпақ</t>
  </si>
  <si>
    <t>Түрлі үлгідегі, маркадағы D (DN) 150 мм  50/16 кгс/см² айналмалы дискілі қақпақ</t>
  </si>
  <si>
    <t>Түрлі үлгідегі, маркадағы D (DN) 200 мм  50/16 кгс/см² айналмалы дискілі қақпақ</t>
  </si>
  <si>
    <t>Түрлі үлгідегі, маркадағы D (DN) 300 мм  50/16 кгс/см² айналмалы дискілі қақпақ</t>
  </si>
  <si>
    <t>Түрлі үлгідегі, маркадағы D (DN) 500 мм  50/16 кгс/см² айналмалы дискілі қақпақ</t>
  </si>
  <si>
    <t>Түрлі үлгідегі, маркадағы D (DN) 600 мм  50/16 кгс/см² айналмалы дискілі 6ақпақ</t>
  </si>
  <si>
    <t>6.5.2. Электр жетегі бар қақпақтар</t>
  </si>
  <si>
    <t xml:space="preserve">Электр жетегі бар 32ч906бр, 32ч926р Ру 10/16 кгс/см ² D 300 дискілі бұрылыс қақпағы </t>
  </si>
  <si>
    <t xml:space="preserve">Электр жетегі бар 32ч906бр, 32ч926р Ру 10/16 кгс/см ² D 400 дискілі бұрылыс қақпағы </t>
  </si>
  <si>
    <t xml:space="preserve">Электр жетегі бар 32ч906бр, 32ч926р Ру 10/16 кгс/см ² D 500 дискілі бұрылыс қақпағы </t>
  </si>
  <si>
    <t xml:space="preserve">Электр жетегі бар 32ч906бр, 32ч926р Ру 10/16 кгс/см ² D 600 дискілі бұрылыс қақпағы </t>
  </si>
  <si>
    <t xml:space="preserve">Электр жетегі бар 32ч906бр, 32ч926р Ру 10/16 кгс/см ² D 800 дискілі бұрылыс қақпағы </t>
  </si>
  <si>
    <t>6.6. Кері клапандар, крандар және басқа кері құбыр арматурасы</t>
  </si>
  <si>
    <t>D40 Ру 10/16 кгс/см ² әртүрлі типті, маркалы кері клапан</t>
  </si>
  <si>
    <t>D50 Ру 10/16 кгс/см ² әртүрлі типті, маркалы кері клапан</t>
  </si>
  <si>
    <t>D65 Ру 10/16 кгс/см ² әртүрлі типті, маркалы кері клапан</t>
  </si>
  <si>
    <t>D80 Ру 10/16 кгс/см ² әртүрлі типті, маркалы кері клапан</t>
  </si>
  <si>
    <t>D100 Ру 10/16 кгс/см ² әртүрлі типті, маркалы кері клапан</t>
  </si>
  <si>
    <t>D1000 Ру 10/16 кгс/см ² әртүрлі типті, маркалы кері клапан</t>
  </si>
  <si>
    <t>D150 Ру 10/16 кгс/см ² әртүрлі типті, маркалы кері клапан</t>
  </si>
  <si>
    <t>D200 Ру 10/16 кгс/см ² әртүрлі типті, маркалы кері клапан</t>
  </si>
  <si>
    <t>D250 Ру 10/16 кгс/см ² әртүрлі типті, маркалы кері клапан</t>
  </si>
  <si>
    <t>D300 Ру 10/16 кгс/см ² әртүрлі типті, маркалы кері клапан</t>
  </si>
  <si>
    <t>D400 Ру 10/16 кгс/см ² әртүрлі типті, маркалы кері клапан</t>
  </si>
  <si>
    <t>D500 Ру 10/16 кгс/см ² әртүрлі типті, маркалы кері клапан</t>
  </si>
  <si>
    <t xml:space="preserve">19ч19р Ду 800 кері клапан </t>
  </si>
  <si>
    <t>Әртүрлі диаметрлі дәнекерленген болат бітеуіштер</t>
  </si>
  <si>
    <t xml:space="preserve">Су тығыздағыштар, әртүрлі диаметрлі тығыздағыштар, пневматикалық тығындар: жиналмалы, қысымды (пневматикалық тығындар) (кәріз құбырларын блоктау үшін) әртүрлі типтегі және маркалы </t>
  </si>
  <si>
    <t>Бұрыштық цапк клапаны DN12, PN 1,6 MПа (16 кгс/см2) ; ВИЛН. 491211.018 (15 нж93 бк)</t>
  </si>
  <si>
    <t>ӨГ шарлы клапаны</t>
  </si>
  <si>
    <t>Маевский краны</t>
  </si>
  <si>
    <t>Әр түрлі, типті, маркалы, диаметрлі үш жүрісті кран</t>
  </si>
  <si>
    <t>DN150 дәнекерленген шарлы кран</t>
  </si>
  <si>
    <t>D 200 әр түрлі, типті, маркалы шарлы кран</t>
  </si>
  <si>
    <t>D 150 әр түрлі, типті, маркалы шарлы кран</t>
  </si>
  <si>
    <t>D 100 әр түрлі, типті, маркалы шарлы кран</t>
  </si>
  <si>
    <t>D 80 әр түрлі, типті, маркалы шарлы кран</t>
  </si>
  <si>
    <t>D 65 әр түрлі, типті, маркалы шарлы кран</t>
  </si>
  <si>
    <t>D 50 әр түрлі, типті, маркалы шарлы кран</t>
  </si>
  <si>
    <t>D 40 әр түрлі, типті, маркалы шарлы кран</t>
  </si>
  <si>
    <t>D 32 әр түрлі, типті, маркалы шарлы кран</t>
  </si>
  <si>
    <t>D 25 әр түрлі, типті, маркалы шарлы кран</t>
  </si>
  <si>
    <t>D 20 әр түрлі, типті, маркалы шарлы кран</t>
  </si>
  <si>
    <t>D 15 әр түрлі, типті, маркалы шарлы кран</t>
  </si>
  <si>
    <t>Ауа шығарғыш</t>
  </si>
  <si>
    <r>
      <t>м</t>
    </r>
    <r>
      <rPr>
        <b/>
        <vertAlign val="superscript"/>
        <sz val="11"/>
        <rFont val="Times New Roman"/>
        <family val="1"/>
        <charset val="204"/>
      </rPr>
      <t xml:space="preserve"> 3</t>
    </r>
  </si>
  <si>
    <t>Герметик (төсем, автомобиль герметигі, автошыныға арналған желім-герметик және т.б)</t>
  </si>
  <si>
    <t>Әртүрлі диаметрлі, әртүрлі таңбаланған Ф4К20 графит стержені</t>
  </si>
  <si>
    <t>Каболка (шайыр, майлы, тоң майлы, зығыр, канализационная, водопроводная и др), шайыр арқан, шайыр жіп, сіңдірілген шайыр жібі)</t>
  </si>
  <si>
    <t>Капралон (түрлі</t>
  </si>
  <si>
    <t xml:space="preserve">Сантехникалық шайыр, ФУМ  лентасы </t>
  </si>
  <si>
    <t xml:space="preserve">Әр түрлі МЕМСТ-ты, типті конвейерлік (транспортерлік) лента </t>
  </si>
  <si>
    <t>Паронит (қалыңдығы және МемСТ түрлі)</t>
  </si>
  <si>
    <t>Шикі вулканизациялық резеңке</t>
  </si>
  <si>
    <t xml:space="preserve">Түрлі майлы тығыздағыш: диаметрлері, типі, маркалары, атаулары әртүрлі  </t>
  </si>
  <si>
    <t>Қалыңдығы әртүрлі техникалық резеңке (техпластина), майға төзімді, қалыңдығы әртүрлі майға және бензинге төзімді резеңке</t>
  </si>
  <si>
    <t>Әр түрлі бүйірлік тығыздау (оның ішінде BBVP,DBUE)</t>
  </si>
  <si>
    <t xml:space="preserve">Фторопласт (түрлі) </t>
  </si>
  <si>
    <t>Резеңке бау</t>
  </si>
  <si>
    <t>Әр түрлі өлшемдегі БХ сақинасы</t>
  </si>
  <si>
    <t>Алебастр, гипс, әр түрлі шпаклевкалар және басқа да ұқсас материалдар</t>
  </si>
  <si>
    <t>9. Құрылыс материалдары</t>
  </si>
  <si>
    <t>Түрлі шегелер</t>
  </si>
  <si>
    <t>Жиекті, жиегі жоқ, тілі мен ойығы бар тақталар</t>
  </si>
  <si>
    <t>Мырышталған темір</t>
  </si>
  <si>
    <t>Әк (өшірілген, сөндірілмеген әк)</t>
  </si>
  <si>
    <t>Әртүрлі желімдер (соның ішінде жел әйнегіне арналған желім)</t>
  </si>
  <si>
    <t>«Genova» ХПВХ-ға арналған әмбебап желім</t>
  </si>
  <si>
    <t>Түрлі түстегі және түсті бояулар мен эмальдар</t>
  </si>
  <si>
    <t>Металл торға тігілген минералды мақта төсеніштер, минмақталар, изовер түріндегі жылу оқшаулағыш, классика изовері және сол сияқтылар</t>
  </si>
  <si>
    <t>Монтаждау көбігі</t>
  </si>
  <si>
    <t>Терезе жақтаулары, әйнектелген терезе жақтаулары, әйнек пакеттері, әйнек пакеттері бар терезе жақтаулары (пластикалық, ағаш), әртүрлі фирмалардың пішініндегі ПХВ-дан жасалған металлопластикалық конструкциялар</t>
  </si>
  <si>
    <t>Түрлі диаметрдегі резеңке тығыздағыштар және т.б.</t>
  </si>
  <si>
    <t>Түрлі жынысты құм</t>
  </si>
  <si>
    <t>Пинетрон, Пенетрон, Пенекрит, Пенеплаг, Адмикс, Акватрон, Гидротекс және сол сияқтылар</t>
  </si>
  <si>
    <t>Шойын және болат жылыту радиаторлары, жинақтауыштары бар алюминий, жылыту аспаптары.</t>
  </si>
  <si>
    <t>Дайын цемент (қалау) ерітіндісі, құм бетоны</t>
  </si>
  <si>
    <t>Әртүрлі еріткіштер, уайт-спирит, сольвент және сол сияқтылар</t>
  </si>
  <si>
    <t>«Genova» CLEANER/PRIMER ХПВХ тазалауға арналған әмбебап еріткіш (майсыздандырғыш)</t>
  </si>
  <si>
    <t>Әртүрлі маркалы рубероид (толь)</t>
  </si>
  <si>
    <t>Рукан 31СКПн, шыны терезе ХКП, бикрост ТКП</t>
  </si>
  <si>
    <t>Рукан 31СПП, шыны терезе ХПП, бикрост ТПП Рукан 31СПП, стеклокром ХПП, бикрост ТПП</t>
  </si>
  <si>
    <t>Унитаз жиынтығы</t>
  </si>
  <si>
    <t>Жуу жиынтығы</t>
  </si>
  <si>
    <t>Сантехникалық аспаптар: раковиналар, жуғыштар, унитаздар, шайғыш бөшкелер, араластырғыштар, жуғышқа байлау, әртүрлі типті сифон, түрлі типті және диаметрлі гофралар, сифон-гофралар және басқа да олардың қосалқы бөлшектері (кран-букстар, төсемдер, әртүрлі манжеттер, жуғыш бөшкеге қосалқы бөлшектер жиынтығы, клапан, қалтқы, гармошка, унитазға отыратын орын, араластырғышқа арналған қосқыш, әртүрлі диаметрлі айналма иінді және басқалар)</t>
  </si>
  <si>
    <t>Түрлі силикон</t>
  </si>
  <si>
    <t>Екі жақты скотч</t>
  </si>
  <si>
    <t>Сұйық шыны</t>
  </si>
  <si>
    <t>Шыны</t>
  </si>
  <si>
    <t>Қиыршық тас, табиғи тас (құрылыс мақсаттары үшін)</t>
  </si>
  <si>
    <t>Тірті типті, маркалы цемент</t>
  </si>
  <si>
    <t>Әр түрлі кірпіш</t>
  </si>
  <si>
    <t>10. Темір-бетон бұйымдары</t>
  </si>
  <si>
    <t>Әртүрлі мөлшердегі және мақсаттағы ФБҚ іргетас блоктары</t>
  </si>
  <si>
    <t>Түрлі үлгідегі, маркадағы, түрдегі, өлшемдегі, мақсаттағы темірбетон, бетон сақиналар</t>
  </si>
  <si>
    <t>Қосымша сақина (тірек)</t>
  </si>
  <si>
    <t>Тюбинг қақпағы</t>
  </si>
  <si>
    <t>КЛ 086 қақпақтары</t>
  </si>
  <si>
    <t>Темір-бетон науалар</t>
  </si>
  <si>
    <t>Түрлі типтегі полимерлі-құмды композициялы қарау құдықтарының люктері</t>
  </si>
  <si>
    <t>Түрлі типті шойынна жасалған қарау құдықтарының люктері</t>
  </si>
  <si>
    <t xml:space="preserve">Құмблогы </t>
  </si>
  <si>
    <t>Әртүрлі типтегі, маркадағы, көлемдегі түп плитасы (камералар, түтік құбырлар, құдықтар, орлар және т.б.)</t>
  </si>
  <si>
    <t>Стандартты емес темірбетон бұйымдары</t>
  </si>
  <si>
    <t>Әртүрлі көлемдегі, әртүрлі мақсаттағы темірбетон тақталар (құдықтың жабындарының тақтайшалары, камералар, науалар, траншеялар, тюбингтер, құрама тақтайшалар және т.б.)</t>
  </si>
  <si>
    <t>11. Өрт гидранттары және жинақтаушы материалдар</t>
  </si>
  <si>
    <t>12. Су бағаналары және жинақтаушы материалдар</t>
  </si>
  <si>
    <t xml:space="preserve">Су бағаналары </t>
  </si>
  <si>
    <t>Өрт гидранттары (әр түрлі биіктіктегі, жерасты жер үсті, әр түрлі МемСТ-тағы, болат, шойын, тот баспайтын болат және т.б.)</t>
  </si>
  <si>
    <t>Қола шайба</t>
  </si>
  <si>
    <t>ТВК ӨГ айыры</t>
  </si>
  <si>
    <t>Біріктіру штогының төлкесі</t>
  </si>
  <si>
    <t xml:space="preserve">ӨГ корпусының клапаны </t>
  </si>
  <si>
    <t>ӨГ қақпағы</t>
  </si>
  <si>
    <t>ӨГ клапанының резеңке сақинасы</t>
  </si>
  <si>
    <t>Ағызу тесігінің резеңке клапаны</t>
  </si>
  <si>
    <t>ӨГ ұңғысы</t>
  </si>
  <si>
    <t>ӨГ шар клапаны</t>
  </si>
  <si>
    <t>Клапан шпинделі</t>
  </si>
  <si>
    <t>Шойыннан жасалған бағыттаушы сақина</t>
  </si>
  <si>
    <t>Қысқыш гайкасы бар басы</t>
  </si>
  <si>
    <t>Тығыздағыш корпусқа арналған шойын дайындама ф80 мм L500 мм</t>
  </si>
  <si>
    <t>Жоғарғы қалпақ</t>
  </si>
  <si>
    <t>Төменгі қалпақ</t>
  </si>
  <si>
    <t>Су бағанының корпусы</t>
  </si>
  <si>
    <t>Эжектордың төменгі клапаны</t>
  </si>
  <si>
    <t>Қысқыш гайка ф100 мм L400 мм (оның ішінде Шойын. Қысқыш гайкаға дайындама)</t>
  </si>
  <si>
    <t>Болат серіппе</t>
  </si>
  <si>
    <t>Эжектор торы</t>
  </si>
  <si>
    <t>Соташық</t>
  </si>
  <si>
    <t>13. Гофрленген жеңдер</t>
  </si>
  <si>
    <t>Әртүрлі диаметрлі металл орамы, гофро оқшаулау құбыры</t>
  </si>
  <si>
    <t>Қысымды жең (шланг), қысымды сору (гофрирленген) жең және басқа да түрлері мен типтері.</t>
  </si>
  <si>
    <t>14. Электр материалдары, аспаптар, аппаратура, радио бөлшектер, жарықтандыру аппаратурасы</t>
  </si>
  <si>
    <t>Түрлі типті және маркалы DIN-рейка (дин-рейка)</t>
  </si>
  <si>
    <t>Әртүрлі типті және маркалы жиілікпен реттелетін жетектерге арналған IGBT модульдері</t>
  </si>
  <si>
    <t>Автоматты өздігінен жазатын құрал (КСМ, КСД және басқа да осындай үлгідегі)</t>
  </si>
  <si>
    <t>Түрлі типтегі және номиналды амперметрлер (оның ішінде килоамперметрлер)</t>
  </si>
  <si>
    <t>Әртүрлі үлгідегі (оның ішінде сынапты, люминисцентті және т.б.) және әртүрлі қуаттағы шамдарға іске қосуды реттейтін аппарат (дроссель, балласник және т.б)</t>
  </si>
  <si>
    <t>СИП сымына арматура (гильзалар, қосқыштар, ұстағыштар); Бекітуге арналған қысқыштар (анкерлік, сыналы анкерлік, сүйемелдеуші, аралық, тармақтаушы, плашкалық, жалғаушы, тесуші, бұрандалы); Әртүрлі үлгідегі анкерлік кронштейндер, монтаждау ілмектері; ССП бекітуге арналған бекіту бұйымдары (металл лента, скрепа, қасбеттік бекітпелер, қашықтықтан бекіткіш, тартқыш белбеулер, қорғаныш қалпақшалар)</t>
  </si>
  <si>
    <t>Әр түрлі типті, маркалы қорғау блогы</t>
  </si>
  <si>
    <t>Түрлі типтегі және мақсаттағы айырғы (телефон, электр, кәбілдік және т.б)</t>
  </si>
  <si>
    <t>ACS800 үшін ішкі қосымша желдеткіш, ACS800 үшін салқындатқыш желдеткіш, ACS800 кеңейту модулі үшін салқындату желдеткіші, ACS800-x7 шкафы үшін қосымша салқындату желдеткіші, ACS800-x7 үшін қосымша IP54 салқындату желдеткіші, DSU+V992 үшін салқындатқыш желдеткіш, TSU үшін салқындатқыш желдеткіш, ACS800LC салқындату желдеткіші</t>
  </si>
  <si>
    <t>Түрлі типтегі және номиналды вольтметрлер (оның ішінде ампервольтметрлер)</t>
  </si>
  <si>
    <t>Әртүрлі типтегі және кернеудегі майлы және вакуумдық ажыратқыштар</t>
  </si>
  <si>
    <t>Әртүрлі үлгідегі сыртқы және ішкі қондырғылардың ажыратқыштары</t>
  </si>
  <si>
    <t>Түрлі типтегі пакеттік ажыратқыштар</t>
  </si>
  <si>
    <t>Түрлi үлгiдегi және маркадағы ажыратқыштар, ауыстырып қосқыштар, тумблерлер</t>
  </si>
  <si>
    <t>Түрлі типті және маркалы автоматты ажыратқыш</t>
  </si>
  <si>
    <t>Түрлі типтегі және қалыңдықтағы гетинакс (парақ және т.б.)</t>
  </si>
  <si>
    <t>Түрлі типтегі және мақсаттағы индикаторлар (ИЖ 0-10 мм, ИДО-05 және т.б)</t>
  </si>
  <si>
    <t xml:space="preserve">Басқару кабелі, төмен токты, әртүрлі типтегі, қималар мен өзектер саны                   </t>
  </si>
  <si>
    <t>Түрлі маркалы, типті, қималы, кернеулі 2-талшықты күштік кабель</t>
  </si>
  <si>
    <t>Түрлі маркалы, типті, қималы, кернеулі 3-талшықты күштік кабель</t>
  </si>
  <si>
    <t>Түрлі маркалы, типті, қималы, кернеулі 4-талшықты күштік кабель</t>
  </si>
  <si>
    <t>Салқын дәнекерлеу (жөндеу өзектер), әртүрлі маркалы екі компонентті пластикалық желімдер (жөндеу өзектер)</t>
  </si>
  <si>
    <t>Әртүрлі маркадағы, үлгідегі, қимадағы, талсым санындағы телефон кабелі (оның ішінде Cable UTP Cat.5)</t>
  </si>
  <si>
    <t>Әртүрлі көлемдегі, типтегі катушкалар; магниттік іске қосқыштарға, контакторларға, май ажыратқыштарына, дәнекерлеу трансформаторларына, тельферлерге және т.б. арналған түйіспелер мен басқа да қосалқы бөлшектер.</t>
  </si>
  <si>
    <t>Әр түрлі және типтегі клемниктер</t>
  </si>
  <si>
    <t>Түрлі типтегі ток өлшегіш тістеуіктер</t>
  </si>
  <si>
    <t>Күзет-өрт дабылына арналған жиынтықтар (оның ішінде герконды датчиктер; түтінді, жылулық, жалынды хабарлағыштар, қол өрт сөндіру және басқалар; хабарлағыштарға арналған әртүрлі типті бекітпелер; әртүрлі маркалы, типті қабылдау-бақылау күзет-өрт сөндіру аспабы; түрлі маркалы, мақсаттағы хабарлағыш, «Шығу» «Выход»  жарық таблосы, индикация панельдері; таратқыштар; қабылдағыштар және басқа жабдықтар)</t>
  </si>
  <si>
    <t>Май ажыратқыштарына арналған жиынтықтар (иілгіш мыс байланысы, розеткалар, тартқыштар және т.б.)</t>
  </si>
  <si>
    <t>Әртүрлі типтегі және мақсаттағы май ажыратқыштарының жетектеріне арналған жиынтықтар</t>
  </si>
  <si>
    <t>Түрлі типтегі конденсаторлар</t>
  </si>
  <si>
    <t>Түрлі типтегі контакторлар</t>
  </si>
  <si>
    <t>Әртүрлі үлгідегі қораптар (тармақтау, тарату, дәнекерлеу және басқалар).  Әртүрлі төлкелер.</t>
  </si>
  <si>
    <t>БӨА аспаптарына, шахта шамдарына, сигналдық, коммутаторлық шам; әр түрлі типті, өлшемді, цокольді</t>
  </si>
  <si>
    <t>Жоғары қысымды ксеондық газ разрядты шамдар (ДКсТ-20000Вт және т.б.)</t>
  </si>
  <si>
    <t>Қуаты әртүрлі ДРЛ, ДРВ шамдары</t>
  </si>
  <si>
    <t>Әртүрлі үлгідегі және қуатты люминисцентті шамдар</t>
  </si>
  <si>
    <t xml:space="preserve">Әртүрлі типтегі, кернеудегі, қуаттағы, базалық өлшемдегі қыздыру шамдары (жылу шығарғыштар, термо сақтағыш); энергия үнемдейтін; жарықдиодты; миниатюралық МН, МҚ, әр түрлі типті, кернеу, қуат және т.б </t>
  </si>
  <si>
    <t>Әртүрлі маркалы қорғаныш торы бар тасымалданатын қол шамдары</t>
  </si>
  <si>
    <t>Поливинилхлорид таспасы, мақта-мата электр оқшаулағыш, түрлі оқшаулағыш таспалар</t>
  </si>
  <si>
    <t>Әртүрлі типтегі, өлшеу диапазонындағы манометрлер (оның ішінде дифманометрлер)</t>
  </si>
  <si>
    <t>Түрлі типтегі мегаомметрлер</t>
  </si>
  <si>
    <t>Әртүрлі типтегі, қималардағы, кернеулер мен конструкциялардағы шеткі  муфталар және оларға арналған керек-жарақтар</t>
  </si>
  <si>
    <t>Түрлі үлгідегі, қимадағы, кернеудегі және орындаудағы жалғастырғыш муфта және оларға арналған керек-жарақ</t>
  </si>
  <si>
    <t>Түрлі қималы алюминий, мыс, мыс-алюминий ұштықтар</t>
  </si>
  <si>
    <t xml:space="preserve">Карболит, фарфор, керамика, F27, E40, E14 жертөлесіцоколі бар әр түрлі патрон, шам ұстағыш </t>
  </si>
  <si>
    <t>Түрлі қимадағы және мақсаттағы тасымалданатын жерге тұйықтау құрылғылары</t>
  </si>
  <si>
    <t>Әртүрлі типтегі электр жетектеріне арналған планеталық беріліс қорабы (түрлері: A, B, C, G, D)</t>
  </si>
  <si>
    <t>Посттар, қашықтан басқару құралдары, кілттер, әртүрлі типтегі басқару түймелері</t>
  </si>
  <si>
    <t xml:space="preserve">Әр түрлі кернеудегі, токтағы (ПН, ПТ және т.б.) сақтандырғыштар (балқымалы ендірмелер)  </t>
  </si>
  <si>
    <t>А маркалы дәнекер, қалайы-қорғасын дәнекер ҚҚД, қалайы және дәнекерлеуге арналған басқа да материалдар (жапырақты фибра, дәнекерлеу майы, канифоль, бура, дәнекерлеуге арналған мүсәтір, дәнекерлеу қышқылы, мырыш, жез және т.б.)</t>
  </si>
  <si>
    <t>Түрлі типтегі, маркадағы, түрдегі, қимадағы, кернеудегі сым, талсым саны</t>
  </si>
  <si>
    <t>Диаметрі әртүрлі нихромнан жасалған сым</t>
  </si>
  <si>
    <t>Әр түрлі прожекторлар</t>
  </si>
  <si>
    <t>Әртүрлі үлгідегі және көлемдегі іске қосқыштар</t>
  </si>
  <si>
    <t>Түрлі түрдегі ажыратқыштар</t>
  </si>
  <si>
    <t>10 кВ(в т.ч. РЛНД-10) айырғыштар</t>
  </si>
  <si>
    <t>Әртүрлі типтегі және мақсаттағы ажыратқыштар, әртүрлі типтегі және мақсаттағы коннекторлар (connector), әртүрлі типтегі сокеттер, әртүрлі типтегі ажыратқыштарға арналған корпустар</t>
  </si>
  <si>
    <t>Түрлі типтегі және номиналдардағы кедергі резисторлары мен потенциометрлер</t>
  </si>
  <si>
    <t>Түрлі типтегі және мақсаттағы релелер (оның ішінде қысым релесі, жылу, уақыт, фотореле және басқалары)</t>
  </si>
  <si>
    <t>Түрлі типтегі розеткалар, кернеу және ток; телефон; RJ45 Cat розеткасы. 5е 110 (оның ішінде 1 және 2 порттық) және басқалары</t>
  </si>
  <si>
    <t>Әр түрлі токтағы ажыратқыш (жәшік) (ЯРП, ЯРВ, ЯБПВУ және т.б.)</t>
  </si>
  <si>
    <t>Әртүрлі үлгідегі, маркадағы, ұзындықтағы шырақтар, тасымалданатын шырақтар</t>
  </si>
  <si>
    <t>Түрлі үлгідегі жарық сигналдық арматура</t>
  </si>
  <si>
    <t xml:space="preserve">Күштік трансформаторлар, ток трансформаторлары және түрлі типті кернеулер; әртүрлі типтегі, маркалы, қуатты және кернеуді төмендететін </t>
  </si>
  <si>
    <t>Түрлі түрдегі, кернеудегі және қуаттағы люминесцентті лампаларға арналған стартер</t>
  </si>
  <si>
    <t>Түрлі диаметрдегі дөңгелек, түрлі типтегі және қалыңдықтағы табақ текстолит, шыны тостолит</t>
  </si>
  <si>
    <t>Түрлі типтегі және мақсаттағы термометрлер (оның ішінде манометрлік термометрлер)</t>
  </si>
  <si>
    <t>Иілгіш болат арқан (d 3-5)</t>
  </si>
  <si>
    <t>Әр түрлі материалдардан, әр түрлі типтерден, түрлерден, маркалардан, үлгілерден, көлемдерден, диаметрлерден, қалыңдықтан, әр түрлі қысымнан жасалған оқшаулағыш, термоқондырғыш (ТҚТ) түтік</t>
  </si>
  <si>
    <t>Түрлі диаметрлі мыс түтігі</t>
  </si>
  <si>
    <t>Түрлі типті, маркалы, қуатты түтікті электр жылытқыш (ТЭЖ)</t>
  </si>
  <si>
    <t>Әр түрлі, типті, маркалы ұзартқыштар.</t>
  </si>
  <si>
    <t>Әр түрлі типті және маркалы, кабельдің ұзындығына қарай орауыштағы барабан типті ұзартқыш</t>
  </si>
  <si>
    <t>1000 В-қа дейінгі және одан жоғары кернеу көрсеткіштері</t>
  </si>
  <si>
    <t>Түрлі типтегі, маркадағы (ШР, ШРС, ПР, СПМ, ЖШ және т.б.) күштік, тарату, басқару шкафы (пункті)</t>
  </si>
  <si>
    <t>Жерге тұйықтауға арналған жоғары вольтты жедел оқшаулағыш штангалар</t>
  </si>
  <si>
    <t>Түрлі үлгідегі электр машиналарына арналған щеткалар</t>
  </si>
  <si>
    <t>Түрлі маркадағы, үлгідегі электр қондырғыларының жарық қалқандары</t>
  </si>
  <si>
    <t>Түрлі типтегі, маркадағы, өндіруші электр қыздырғыштар</t>
  </si>
  <si>
    <t>Әртүрлі типтегі электромагнит, оның ішінде (соленойд және т.б.)</t>
  </si>
  <si>
    <t>Әр түрлі электр автоматтары (10А, 15А, 25А әр түрлі токтар)</t>
  </si>
  <si>
    <t>0,4-10 кВ оқшаулағыштар (әртүрлі үлгідегі, түрдегі)</t>
  </si>
  <si>
    <t>Әртүрлі типтегі кабельдік арналар және оларға арналған керек-жарақтар (ішкі және сыртқы бұрыштар, Т-тәрізді өткізгіштер, бітеуіштер және басқалары).</t>
  </si>
  <si>
    <t>Түрлі қималы алюминий, мыс, болат шиналар</t>
  </si>
  <si>
    <t>Түрлі маркадағы, типтегі, қимадағы, әртүрлі кернеудегі және сым санындағы күштік кабель</t>
  </si>
  <si>
    <t>Түрлі мақсаттағы түрлендіргіштер</t>
  </si>
  <si>
    <t>Қалқымалы деңгей релесі</t>
  </si>
  <si>
    <t>Ескерту таспасы, тосқауыл таспасы</t>
  </si>
  <si>
    <t>Микросұлбалар, тиристорлар, қоректендіру көздері, транзисторлар</t>
  </si>
  <si>
    <t>15. Құрал-саймандар, аспаптар, құрылғылар және жарақтар (оның ішінде газбен дәнекерлеу жұмыстарын жүзеге асыруға арналған)</t>
  </si>
  <si>
    <t>15.1. Құрал-саймандар</t>
  </si>
  <si>
    <t>Әртүрлі бит (RN-2*65, H3, H2, 10*50B және т.б.)</t>
  </si>
  <si>
    <t>Газбен дәнекерлеу жабдығы, жабдық және құрал-сайман, материалдар жиынтықта және бөлек (барлық түрдегі, маркадағы, өлшемдегі және модельдегі редуктор; кескіш; газбен дәнекерлеу және газбен кесу аппаратурасы; г/дәнекерлеу жанарғысы; дәнекерлеу кабелі; оттегі баллоны, электр ұстағыш және т.б.)</t>
  </si>
  <si>
    <t>Өлшеу құралы: штангенциркуль, микрометр, нутромер, бұрандалы өлшеуіш, дәлдік сыныбының әртүрлі маркалы радиусомер, металл сызғыш, рулетка (оның ішінде лазерлік), магнитті тіреу және т.б.</t>
  </si>
  <si>
    <t>Металл бойынша, ағаш бойынша пышақ (қаңқа, станок, металл,ағаш бойынша қол, машиналық пышақ жаймасы)</t>
  </si>
  <si>
    <t>Диаметрі әртүрлі полипропилен және полиэтилен құбырларға арналған қайшылар</t>
  </si>
  <si>
    <t>Герметик тапаншасы</t>
  </si>
  <si>
    <t>Құбыр кескіш</t>
  </si>
  <si>
    <t>Тегістейтін щетка</t>
  </si>
  <si>
    <r>
      <t xml:space="preserve">Слесарлық-монтаждау құралы (сантехникалық, жөндеу, ағаш ұстасы, монтаждау жұмыстарын, электр, радио, телекоммуникация және т.б. қызметін көрсету үшін): слесарлық қысқыштар бүйірлік кескіштер, тістегіштер, қысқыштар (прес-тістеуік), қашау, тістегіш, бұрғы айналдырғыш; түрлі үлгідегі газды, сырғымалы, мүйізді, түрлі өлшемдегі сырғымалы, ажырайтын, сақиналы, құрамдастырылған тік, гайкалы, құбырлы, сырғымалы, баллондық, шам кілттер, жеке және әртүрлі өлшемдер мен нөмірлер жиынтығында; кіші/үлкен зілбалға, балға, надфель жиынтығы; даналап және жиынтықпен әртүрлі егеулер; дөңгелек шыбықтар, әртүрлі рашпильдер, бастиектер жиынтығы, алтыбұрыштар жиынтығы, әртүрлі типтегі жиынтықпен және даналап бұрау, диэлектрлік тұтқалары бар пассатижтер, жалпақ шыбықтар, сынғыш, әртүрлі нөмірлі түсіргіштер жиынтығы, даналап және жиынтықпен стаместка, жонғы, құбыр майыстырушы, слесарлық бұрыш, слесарлық шаршы, шыны кескіш, станоктық деңгей, деңгей, </t>
    </r>
    <r>
      <rPr>
        <sz val="10"/>
        <rFont val="Times New Roman"/>
        <family val="1"/>
        <charset val="204"/>
      </rPr>
      <t>стусло, кә</t>
    </r>
    <r>
      <rPr>
        <sz val="10"/>
        <color theme="1"/>
        <rFont val="Times New Roman"/>
        <family val="1"/>
        <charset val="204"/>
      </rPr>
      <t>білдік пышақ, секаторлық қайшы, металл қайшы, пневматикалық ұрғыш балға, Force маркалы алтыбұрышты қашау жиынтығы және т.б.</t>
    </r>
  </si>
  <si>
    <t>15.2. Металл кесетін құрал</t>
  </si>
  <si>
    <t>Леркалар, әр түрлі белгілеушілер, белгілеушілер, леркалар жиынтығы</t>
  </si>
  <si>
    <t>Толтырылған тістер</t>
  </si>
  <si>
    <t>Гильотина пышақтары</t>
  </si>
  <si>
    <t>Әр түрлі, типті, маркалы, мақсатты кескіштер, кескіштерге дәнекерлеу</t>
  </si>
  <si>
    <t>Түрлі типтегі бұрғы, бұрғылар жиынтығы</t>
  </si>
  <si>
    <t>Түрлі типті, әртүрлі диаметрлі фрезалар; ұштық фрезаларға арналған пышақтар Т5-тен 10-ға дейін</t>
  </si>
  <si>
    <t>15.3. Абразивті құрал</t>
  </si>
  <si>
    <t>Алмаз тостақ</t>
  </si>
  <si>
    <t>Әр түрлі нөмірлі зімпара қағазы</t>
  </si>
  <si>
    <t>Диаметрі әртүрлі металл щеткалы диск</t>
  </si>
  <si>
    <t>Зімпара, тегістеу, кесу, тазалау, сүрту, араларды қайрауға арналған шеңбер (диск)</t>
  </si>
  <si>
    <t>Шанақ жұмыстарына арналған металл щетка</t>
  </si>
  <si>
    <t>Әртүрлі нөмірлі металл бойынша жұмсақ щетка</t>
  </si>
  <si>
    <t>15.4. Станоктарға арналған құрылғылар, жабдықтар</t>
  </si>
  <si>
    <t xml:space="preserve">Түрлі құрылымдағы май сүзгісін ұстағыш </t>
  </si>
  <si>
    <t>Әртүрлі диаметрлі токарь және бұрғы патрондары (әртүрлі жақ санымен), фрезерлік станокқа арналған патрон</t>
  </si>
  <si>
    <t>Түрлі маркалы токарлық станоктар үшін жылжымалы тұрақты тірек</t>
  </si>
  <si>
    <t>Станоктардың жетектеріне және жүріс біліктерінің жетектеріне әртүрлі маркалы белдіктер</t>
  </si>
  <si>
    <t>Индикаторлық әмбебап тіреу</t>
  </si>
  <si>
    <t xml:space="preserve">15.5. Электр құралдары және оның бөлшектері </t>
  </si>
  <si>
    <t>Перфораторларға және басқа жабдықтарға әртүрлі типтегі, маркадағы, көлемдегі (диаметрі, ұзындығы) бұрғылар</t>
  </si>
  <si>
    <t>Әртүрлі маркалы, типті және мақсаттағы (бұрғылау, соққы, интерсол және т.б.) электр бұрғысы</t>
  </si>
  <si>
    <t>Осьтік, шатырлық желдеткіш және басқалары</t>
  </si>
  <si>
    <t>Электр лобзигі</t>
  </si>
  <si>
    <t>Тегістеу машинасы, жиынтығында тастары бар ИП пневмошлифмашинасы, әртүрлі техникалық сипаттамалары, әртүрлі маркалары мен атаулары бар бұрышты тегістеу машинасы</t>
  </si>
  <si>
    <t>Перфораторға арналған ауыстырғыш (SDS MAX на SDS PLUS)</t>
  </si>
  <si>
    <t>Перфоратор (оның ішінде Өнеркәсіптік, интерскол)</t>
  </si>
  <si>
    <t>Монтаждау тапаншасы (құрылыс тапаншасы)</t>
  </si>
  <si>
    <t>Әртүрлі типтегі және маркалы электрлік бұрауыштар</t>
  </si>
  <si>
    <t>Қуаттылығы әртүрлі электр дәнекерлегіштер</t>
  </si>
  <si>
    <t>Электр аралар (шынжырлы, дискілі, циркулярлы және басқалары)</t>
  </si>
  <si>
    <t>Әртүрлі типтегі электрлік қайрауыштар</t>
  </si>
  <si>
    <t>Зәкірлер (бұрғылар, тегістегіш машиналар және басқа да құралдар үшін)</t>
  </si>
  <si>
    <t>15.6. Басқалары</t>
  </si>
  <si>
    <t>Түрлі үлгідегі, маркадағы газ талдағыштар</t>
  </si>
  <si>
    <t>Түрлі типтегі, түрдегі, маркадағы және атаудағы көгал орағыш, триммер</t>
  </si>
  <si>
    <t>Әртүрлі үлгідегі және маркадағы ауадағы хлор детекторлары</t>
  </si>
  <si>
    <t>Әртүрлі жол белгілері</t>
  </si>
  <si>
    <t>Әртүрлі диаметрлі ине сүзгілер (ине-сүзгілер)</t>
  </si>
  <si>
    <t>Әртүрлі үлгідегі, маркадағы және көлемдегі болат карабин</t>
  </si>
  <si>
    <t>Бояу пульті</t>
  </si>
  <si>
    <t>Шығыр, тарту механизмі, арқанды (әр түрлі)</t>
  </si>
  <si>
    <t>Баспалдақ-баспалдақ, жылжымалы дюральды баспалдақ және т.б.</t>
  </si>
  <si>
    <t>Әртүрлі үлгідегі металл іздегіштер (оның ішінде люк іздегіштер)</t>
  </si>
  <si>
    <t>Әртүрлі қоршаулар (металл, ағаш)</t>
  </si>
  <si>
    <t>Әр түрлі және мақсаттағы ине тесетін жайма</t>
  </si>
  <si>
    <t>Әртүрлі типтегі радио-өлшеуіш электронды аспаптар (оның ішінде жиілік өлшеуіш, осциллограф, генератор, радиостанцияларға арналған программатор, сызықтық емес бұрмалауларды өлшеуіш, КСВ өлшеуіш және түрлі типтегі және мақсаттағы басқа да өлшеуіштер)</t>
  </si>
  <si>
    <t>Түрлі үлгідегі, ұзындықтағы және жүк көтергіштіктегі ілмектер</t>
  </si>
  <si>
    <t>Әр түрлі синтепон</t>
  </si>
  <si>
    <t>Пластикалық сигнал тор</t>
  </si>
  <si>
    <t>Гидравликалық түсіргіш</t>
  </si>
  <si>
    <t>ТОР JC 2000 гидравликалық арба</t>
  </si>
  <si>
    <t>Жылу желдеткіштері, түрлі типтегі және маркадағы жылу зеңбіректері</t>
  </si>
  <si>
    <t>Жылу көргіш</t>
  </si>
  <si>
    <t>Телефон аппараты (оның ішінде жүйелік аппараттар, консольдар және оларға жинақтаушылар)</t>
  </si>
  <si>
    <t>Өнеркәсіптік фен</t>
  </si>
  <si>
    <t>Өртке қарсы қалқан жиынтықта</t>
  </si>
  <si>
    <t>Синтетикалық жiп, капрон, капрон фалы, кендiр арқан, синтетикалық жiп және т.б.</t>
  </si>
  <si>
    <t>16. Компьютерлік жабдық және ұйымдастыру техникасы, олардың жинақтаушы және қосалқы бөлшектері</t>
  </si>
  <si>
    <t>USB - түрлі маркалы және көлемді Flash дискісі</t>
  </si>
  <si>
    <t>Аккустикалық жүйе</t>
  </si>
  <si>
    <t>Түрлі типтегі қоректендіру блогы, сипаттамалық және қуаттылық</t>
  </si>
  <si>
    <t>Компьютерлік жабдыққа арналған түрлі үлгідегі, сипаттағы және мақсаттағы желдеткіштері</t>
  </si>
  <si>
    <t>Түрлі типтегі, сипаттамалардағы және сыйымдылықтағы қатты дискілер және қатты күйдегі дискілер (SSD)</t>
  </si>
  <si>
    <t>Түрлі типтегі картридждердің қосалқы бөлшектері</t>
  </si>
  <si>
    <t>Әртүрлі үлгідегі және сипаттағы мониторларға қосалқы бөлшектер</t>
  </si>
  <si>
    <t>Әр түрлі қуатты үздіксіз қоректендіру көзі</t>
  </si>
  <si>
    <t>Түрлі типтегі желілік кабель</t>
  </si>
  <si>
    <t>Әртүрлі типтегі және сипаттамалардағы картридждер</t>
  </si>
  <si>
    <t>Әр түрлі типтегі пернетақталар</t>
  </si>
  <si>
    <t>Түрлі үлгідегі және сипаттағы компьютерлерге арналған жиынтықтауыштар мен аксуссуарлар</t>
  </si>
  <si>
    <t>Түрлі типтегі және сипаттағы принтерлерге, МФҚ және ксерокстарға жинақтаушы және қосалқы бөлшектер</t>
  </si>
  <si>
    <t>Түрлі типтегі процессорлар негізіндегі компьютер</t>
  </si>
  <si>
    <t>Түрлі типтегі жүйелік блок корпустары</t>
  </si>
  <si>
    <t>Әртүрлі типтегі және сипаттағы аналық платалар</t>
  </si>
  <si>
    <t>Түрлі типтегі және сипаттағы көп функционалды аппараттар (принтер/көшірме/сканер)</t>
  </si>
  <si>
    <t>Түрлі типтегі және сипаттағы модемдер</t>
  </si>
  <si>
    <t>Әртүрлі типтегі және сипаттамадағы және көлемдегі жады модулі</t>
  </si>
  <si>
    <t xml:space="preserve">Әртүрлі типтегі және диагональды өлшемдегі мониторлар </t>
  </si>
  <si>
    <t>Әртүрлі типті тышқандар, кілемшелер</t>
  </si>
  <si>
    <t>Жергілікті желілерге арналған құралдар жиынтығы (жергілікті желі тестері, кабельді тігуге арналған құрал, қысуға арналған қысқыштар (кримпер), иірілген жұпқа арналған стрипер, сандық мультиметр)</t>
  </si>
  <si>
    <t>Түрлі типтегі және сипаттағы принтерлер</t>
  </si>
  <si>
    <t>Түрлі типтегі және сипаттағы процессорлар</t>
  </si>
  <si>
    <t>Барлық кешенді монтаждау және ретке келтіру арқылы төлемдерді қабылдау кассаларын жарақтандыруға арналған бейнетіркеу жүйесі (кешені)</t>
  </si>
  <si>
    <t>Желілік жабдық (HUB, SWITCH, Қысуға арналған құрал, коньектор және басқалары)</t>
  </si>
  <si>
    <t>Түрлі модификациядағы желілік сүзгілер</t>
  </si>
  <si>
    <t>Түрлі типтегі және сипаттағы жүйелік блоктар мен ноутбуктер</t>
  </si>
  <si>
    <t>Қосқыш шлейфтер мен ауыстырғыштар, баулар, USB-cable, әртүрлі типтегі электрлік ұзартқыштар (ұзын-өткізгіш, ұзын-орауыш, ұзын-орауыш металл тіреуіш және басқа да типтері), әртүрлі ұзындықтағы (диапазоны 3м-50м), қуаттылығы, сым қимасы, ұялар саны, әртүрлі жиынтықтағы</t>
  </si>
  <si>
    <t>Түрлі типтегі тонерлер, сия, термопаста</t>
  </si>
  <si>
    <t>Түрлі және маркалы сандық термостат</t>
  </si>
  <si>
    <t>Әртүрлі типтегі қоректендіру элементтері (оның ішінде батареялар; қуаты әртүрлі аккумуляторлық батареялар, герметикалық, қызмет көрсетілмейтін аккумуляторлар және т.б.)</t>
  </si>
  <si>
    <t>Меркурий 255.1 адаптері</t>
  </si>
  <si>
    <t>17. Зертханаға арналған материалдар, химпосуда және жабдық</t>
  </si>
  <si>
    <t>Реактивтер, микробиологиялық штаммдар (ассортиментте)</t>
  </si>
  <si>
    <t>Прекурсорлар, оның ішінде:</t>
  </si>
  <si>
    <t>Агар Эндо ГРМ Энтеробактерияны бөлуге арналған құрғақ қоректік</t>
  </si>
  <si>
    <t>Микроорганизмдерді өсіруге арналған құрғақ қоректік ГРМ-Агар</t>
  </si>
  <si>
    <t>Темір сульфитті агар</t>
  </si>
  <si>
    <t>Сабуро декстроздық сорпа</t>
  </si>
  <si>
    <t>Дезинфекциялау құралының жұмыс ерітінділерінің шоғырлануын экспресс-бақылау индикаторы ДезиКОНТ</t>
  </si>
  <si>
    <t>«160С 180С температуралық диапазондағы 5 класты ауамен стерилизациялаудың химиялық бір реттік индикаторлары»</t>
  </si>
  <si>
    <t>Су аммиагы ЧДА МЕМСТ 3760-79</t>
  </si>
  <si>
    <t>Stegler су моншасы WB-2</t>
  </si>
  <si>
    <t>Өлшеуіш өзегі бар батпалы термометр</t>
  </si>
  <si>
    <t>Зертханалық вольтметр зертханалық көрсету және практикалық жұмыстарды жүргізу кезінде тұрақты және ауыспалы токтың кернеуін өлшеуге арналған</t>
  </si>
  <si>
    <t>Лимон қышқылды амоний</t>
  </si>
  <si>
    <t>Молибден қышқылды амоний</t>
  </si>
  <si>
    <t>Күкірт қышқылды амоний</t>
  </si>
  <si>
    <t>Хлорлы амоний</t>
  </si>
  <si>
    <t>Фуксин негізгі ТУ б-08-Э804-82</t>
  </si>
  <si>
    <t>Ортофосфор қышқылы</t>
  </si>
  <si>
    <t>Супфосалицил қышқылы 2-су ЧДА МемСТ 4478 • 78</t>
  </si>
  <si>
    <t>Этиленгпиколь ЧДА 99,5% МемСТ 10164-75</t>
  </si>
  <si>
    <t>Азот қышқылы ХЧ 65° Ъ МемСТ 4461-77 ұсақ өлшеп-орау 1,4 кг</t>
  </si>
  <si>
    <t>СТ Қымыздық қышқылы 0,1H/10 ампула) ТУ 2642-001-33813273-97</t>
  </si>
  <si>
    <t>СТ Натрий хлорлы 0,1Н (10 ампула) ТУ 2642-001-33813273-97</t>
  </si>
  <si>
    <t>СТ Күкірт қышқылды натрий 5-су 0.1H (10 ампуп) ТУ 2642-00143813273-97</t>
  </si>
  <si>
    <t>Аскорбин қышқылы</t>
  </si>
  <si>
    <t>Сірке қышқылы ХЧ ЛЕД МемСТ 61-75</t>
  </si>
  <si>
    <t>Йодты барий 2-су. ЧДА МЕМСТ 4106-72</t>
  </si>
  <si>
    <t>Бор қышқылы ХЧ 99,8% МемСТ 9666-75</t>
  </si>
  <si>
    <t>Зертханалық сүзгі қағазы МСТ 12026-76</t>
  </si>
  <si>
    <t>Хромотрографияға арналған ОСЧ гексаны 1-сорт ТУ 2631-001-5-4260861-2013</t>
  </si>
  <si>
    <t>Тұз қышқылды гидроксиламин ЧДА</t>
  </si>
  <si>
    <t>Дезқұрал ДП-2Т Жақсартылған ТУ 9392-001-68512680-2010</t>
  </si>
  <si>
    <t>12-ЧДА сулы темір-аммоний квасцтары</t>
  </si>
  <si>
    <t>ИнТЕСТ-В -200/30 стерилизациялау индикаторы; 180/60: 160/150</t>
  </si>
  <si>
    <t>Стеритес стерилизациялау индикаторы; 120/45;126/30; 133/20</t>
  </si>
  <si>
    <t>pH 0-12 индикаторлық қағаз</t>
  </si>
  <si>
    <t>Қос ромқышқылды калий</t>
  </si>
  <si>
    <t>Хлорлы калий</t>
  </si>
  <si>
    <t>Хром қышқылды калий</t>
  </si>
  <si>
    <t>Еритін крахмал</t>
  </si>
  <si>
    <t>Кристалды генсиандық күлгін</t>
  </si>
  <si>
    <t>Лимон қышқылы</t>
  </si>
  <si>
    <t>Хлорлы марганец</t>
  </si>
  <si>
    <t>Иммерсиялық май</t>
  </si>
  <si>
    <t>Күкірт қышқылды мыс</t>
  </si>
  <si>
    <t>Владипор мембраны</t>
  </si>
  <si>
    <t>Натрий гидрототығы ЧДА</t>
  </si>
  <si>
    <t>10-сулы көмірқышқыл натрий</t>
  </si>
  <si>
    <t>Сірке қышқылды натрий</t>
  </si>
  <si>
    <t>Шарап қышқылды калий-натрий 4-сулы ЧДА</t>
  </si>
  <si>
    <t>Сірке қышқылды натрий ЧДА</t>
  </si>
  <si>
    <t>Хлорлы натрий ХЧ</t>
  </si>
  <si>
    <t>Сутегі тотығы</t>
  </si>
  <si>
    <t>Грисс ЧДА реактиві</t>
  </si>
  <si>
    <t>Несслер реактиві</t>
  </si>
  <si>
    <t>96% этил спирі</t>
  </si>
  <si>
    <t>90% спирт</t>
  </si>
  <si>
    <t xml:space="preserve">Гисс ортасы </t>
  </si>
  <si>
    <t>СО темір 3 1мг/см3 ГСО</t>
  </si>
  <si>
    <t>Тазартылған глицерин, фуксин, фенол, эозин</t>
  </si>
  <si>
    <t>Күкірт қышқылы</t>
  </si>
  <si>
    <t>Тұз қышқылы</t>
  </si>
  <si>
    <t>СТ марганец қышқылды калий</t>
  </si>
  <si>
    <t>СТ тұз қышқылы</t>
  </si>
  <si>
    <t>Диэтил эфирі</t>
  </si>
  <si>
    <t>Түрлі үлгідегі, маркадағы суда еріген оттегі мен БПК анализаторы</t>
  </si>
  <si>
    <t>Әртүрлі үлгідегі дезинфекциялау құралдарына арналған мөлшерлегіштер</t>
  </si>
  <si>
    <t>Батырылмайтын компрессор (аэратор)</t>
  </si>
  <si>
    <t>Түрлі типтегі медициналық науалар</t>
  </si>
  <si>
    <t>Зертханалық жабдықтар мен аспаптар</t>
  </si>
  <si>
    <t>Зертханалық сүзгілер және сүзгіш материалдар (Мембраналық сүзгілер (Владипор), т.б.)</t>
  </si>
  <si>
    <t>Жылыту плиткасы UH-2840А және т.б.</t>
  </si>
  <si>
    <t>10 бірлікке лайланудың оптикалық стандарты</t>
  </si>
  <si>
    <t>НВ (ВВ) ПВФ-47/1 вакуумдық сүзуге арналған аспап</t>
  </si>
  <si>
    <t>Қышқылдарды құюға арналған сифон/Агрессивті сұйықтықтарды айдауға арналған қол сорғысы бар ПЭ-3010 айдау жүйесі және т.б</t>
  </si>
  <si>
    <t>Сіріңке</t>
  </si>
  <si>
    <t>Әртүрлі үлгідегі зертханалық үстелдер (оның ішінде таразыға арналған дірілге қарсы үстелдер)</t>
  </si>
  <si>
    <t>Зертханалық орындық, тұрмыстық үй-жайларға арналған орындық</t>
  </si>
  <si>
    <t>Сөмке тоңазытқыш СХВ -8; СХВ-12 және басқа да түрлері</t>
  </si>
  <si>
    <t>Түрлі үлгідегі, маркалы тоңазытқыштар</t>
  </si>
  <si>
    <t>Химыдыс және зертханалық керек-жарақтар (қысқыштар, бактериологиялық ілмекке арналған ілмекұстағыш, қақпақтарды алуға арналған құрылғылар, өлшеуіш қасық (әр түрлі материалдардан жасалған), бітеуге (қысуға) арналған кримпер, цанга және т.б., хромотографияға арналған виал және т.б., тестілеуге арналған пробирка (лайлану стандарты). Стерильдеуге арналған бикстер 390 х 240, құралдарға арналған металл табақ 300х20х450 және басқалары, әртүрлі үлгідегі және көлемдегі материалдарды тасымалдауға арналған контейнер</t>
  </si>
  <si>
    <t>Реактивтерді сақтауға арналған шкаф</t>
  </si>
  <si>
    <t>Түрлі модификациядағы стерильді ыдыстарға арналған медициналық шкафтар</t>
  </si>
  <si>
    <t>Керамогранитті тақтайшадан жасалған үстелі бар және сантехникасы бар сорғыш шкаф</t>
  </si>
  <si>
    <t>Иондық өлшегіш I-160MI (стационарлық)</t>
  </si>
  <si>
    <t>ПЭ-5400ВИ спектрофотометрі</t>
  </si>
  <si>
    <t>Құрама электрод ЭСК-10603/7 (шыны)</t>
  </si>
  <si>
    <t>VIBRA ALE-6202R зертханалық таразы (6200 г, 0,01 г, ішкі калибрлеу)</t>
  </si>
  <si>
    <t>Барс-1 желілік жұмыс барометрі</t>
  </si>
  <si>
    <t>ИМП йодты калий</t>
  </si>
  <si>
    <t>Конустық колба</t>
  </si>
  <si>
    <t>18. Машиналар, құрылғылар, техника, агрегаттар, жабдықтар және олардың қосалқы бөлшектері</t>
  </si>
  <si>
    <t xml:space="preserve">18.1. Өндірістік, қосалқы, энергетикалық және басқа жабдықтар </t>
  </si>
  <si>
    <t>Түрлі үлгідегі және маркадағы релелік қорғау және автоматика блоктары (РҚА, РЗиА)</t>
  </si>
  <si>
    <t>Әртүрлі үлгідегі желдеткіштер, оның ішінде жеткізу және шығару, тасымалданатын</t>
  </si>
  <si>
    <t>Түрлі типті, түрдегі, мақсаттағы, әртүрлі диаметрлі желдеткіш қондырғылары (оның ішінде электр қозғалтқышы бар)</t>
  </si>
  <si>
    <t>Әртүрлі диаметрлі ауа өткізгіштер</t>
  </si>
  <si>
    <t>Дәнекерлеу трансформаторлары, дәнекерлеу инверторлары, ауа-плазмалық кесу инверторлары, дәнекерлеу түзеткіштері, әртүрлі үлгідегі, маркадағы, үлгідегі дәнекерлеу трансформаторлары</t>
  </si>
  <si>
    <t>Ыстық сумен жабдықтауға арналған жылу алмастырғыш (су жылытқыш, оның ішінде ағынды)</t>
  </si>
  <si>
    <t>Түрлі типтегі, маркадағы, номиналдағы хлораторлар (хлормөлшерлегіштер)</t>
  </si>
  <si>
    <t>Түрлі типтегі электр жетектері</t>
  </si>
  <si>
    <t>«Ресанта» инверторлық дәнекерлеу аппаратына арналған желдеткіш (кулер) және басқалары</t>
  </si>
  <si>
    <t>Су жылыту қазандығы (жабдық жиынтығы су жылыту қазандығын, түтін сорғышты, күл аулағышты, қазандыққа автоматиканы қамтиды. Жеткізу, монтаждау, орнату құнына кіреді.)</t>
  </si>
  <si>
    <t>Арна жуу аппараты (әр түрлі типтері, түрлері)</t>
  </si>
  <si>
    <t>ШУОТ-ETK104ST2022-A-OU200-060УХЛ IP54 жедел тұрақты ток жүйесі (ШАБ 17200 қосқышпен жиынтықта)</t>
  </si>
  <si>
    <t>MIDEA MF 200W120WBW-KZ жуу машинкасы</t>
  </si>
  <si>
    <t>HISENSE H20MOBP 1H қысқа толқынды пеш</t>
  </si>
  <si>
    <t>Қосылу механизмі</t>
  </si>
  <si>
    <t>Әртүрлі маркалы эжектор (хлораторға арналған)</t>
  </si>
  <si>
    <t>18.2.   Сорғылар мен сорғы агрегаттары, олардың жинақтаушы және қосалқы бөлшектері</t>
  </si>
  <si>
    <t>Түрлі типтегі дренажды сорғы</t>
  </si>
  <si>
    <t>Жұмсартылған су мен тұз ерітіндісін беруге арналған ETATRON D.S. SpA.Rome мөлшерлегіш сорғысы</t>
  </si>
  <si>
    <t>ВТ-MF 80-1 230V сорғысы</t>
  </si>
  <si>
    <t>Әртүрлі үлгідегі сорғы агрегаттарына арналған біліктер</t>
  </si>
  <si>
    <t xml:space="preserve">Д6300-80 сорғы білігі </t>
  </si>
  <si>
    <t>Әртүрлі үлгідегі н/агрегаттарға арналған төлкелер (сальникті, тіректі және т.б)</t>
  </si>
  <si>
    <t>SE маркалы GRUNFOS сорғыларының қосалқы бөлшектері мен бөліктері</t>
  </si>
  <si>
    <t>Д 6300/80 сорғысына тығыздағыш сақина</t>
  </si>
  <si>
    <t>Электролизерге арналған мембраналар</t>
  </si>
  <si>
    <t>Түрлі типті және маркалы Гном сорғысы</t>
  </si>
  <si>
    <t>Синхронды электр қозғалтқышы бар (қуаты 1600 кВт, минутына 750 айн., жұмыс кернеуі 6 кВ) екі жақты кіретін көлденең орталықтан тепкіш сорғы (беру 6300 м3/сағ, қысым 80 м)</t>
  </si>
  <si>
    <t>Түрлі типті және түрлі сорғылар</t>
  </si>
  <si>
    <t>FlygtNZ 3231 SA-22-136 Батырмалы, құрғақ, көлденең сорғы</t>
  </si>
  <si>
    <t xml:space="preserve">Х 80-65-160 Д-С сорғы агрегаты (АИР 112М2 7,5 кВт*минутына 3000 айн.) </t>
  </si>
  <si>
    <t>Басқару панелі бар түрлі типті және түрлі батыру сорғысы</t>
  </si>
  <si>
    <t>15 кВт * минутына 2900 айн, Q-50) м3/сағ, Н-32м электр қозғалтқышы бар Х 80-65-160 Д-С сорғы агрегаты</t>
  </si>
  <si>
    <t>Түр-түрдегі мойынтіректер</t>
  </si>
  <si>
    <t>GRUNFOS сорғы жабдығына арналған мойынтіректер</t>
  </si>
  <si>
    <t>Жинақталған жартылай муфталар (HS350-250-498 сорғысы үшін)</t>
  </si>
  <si>
    <t>HS350-250-498 жартылай муфталы сорғыға арналған болат серіппе</t>
  </si>
  <si>
    <t>Әртүрлі үлгідегі сорғы агрегаттарына жұмыс дөңгелектері</t>
  </si>
  <si>
    <t xml:space="preserve">Сыналы белдіктер («Б», «В», "А" -1280, 1450,2000,2800, 2900, 4500, 5000 мм  және басқалары) </t>
  </si>
  <si>
    <t>СДВ сорғы агрегаттарына арналған жөндеу жиынтықтары</t>
  </si>
  <si>
    <t>Сорғы жабдығын жөндеуге арналған әр түрлі атаудағы (арматураланған манжет, қаңқа және басқа атаулар), әр түрлі түрдегі, үлгідегі, маркадағы, МемСТ өлшемдегі сальниктер</t>
  </si>
  <si>
    <t>Білік деңгейі</t>
  </si>
  <si>
    <t>Әртүрлі үлгідегі сорғы агрегаттарына саңылаулы тығыздау</t>
  </si>
  <si>
    <t>ETATRON сорғысының соленоидын қайтару шайбасы</t>
  </si>
  <si>
    <t>Сорғыны басқаруға арналған контроллер CU352 CU3510 (GRUNDFOS CU351) тігілген</t>
  </si>
  <si>
    <t>2025 жылдың I,II-тоқсаны</t>
  </si>
  <si>
    <t>18.4. Автомобильдер мен ауыр техниканы жөндеуге арналған қосалқы бөлшектер</t>
  </si>
  <si>
    <t>ЗИЛ автомобильдерін жөндеуге арналған қосалқы бөлшектер:</t>
  </si>
  <si>
    <t>ЗИЛ ілінісу қаптамасы</t>
  </si>
  <si>
    <t>ЗИЛ ағызу краны</t>
  </si>
  <si>
    <t>ЗИЛ алдыңғы қақпағы</t>
  </si>
  <si>
    <t>Аспалы мойынтіректің тіреуі</t>
  </si>
  <si>
    <t>ЗИЛ брезент шымылдығы</t>
  </si>
  <si>
    <t>ЗИЛ спидометр жетегі</t>
  </si>
  <si>
    <t>ЗИЛ жарықшақтары</t>
  </si>
  <si>
    <t>ЗИЛ центрифугасы</t>
  </si>
  <si>
    <t>ГАЗ-52, ГАЗ-53, ГАЗ-66, ГАЗ-3307, САЗ, ГАЗ-3309 автомобильдерін жөндеуге арналған қосалқы бөлшектер:</t>
  </si>
  <si>
    <t>Блок шүмегі</t>
  </si>
  <si>
    <t>Айналмалы жұдырық</t>
  </si>
  <si>
    <t>Радиатор келте құбырлары</t>
  </si>
  <si>
    <t>Спидометр жетегі</t>
  </si>
  <si>
    <t>Жоғары кернеулі сымдар</t>
  </si>
  <si>
    <t>АКБ далдашасы 25 см</t>
  </si>
  <si>
    <t>Жиынтығы 2 дана аккумуляторлық клемма</t>
  </si>
  <si>
    <t>ЗГАЗ 3110, ГАЗ 3102, ГАЗ 3302, УАЗ автомобильдерін жөндеуге арналған қосалқы бөлшектер:</t>
  </si>
  <si>
    <t>ВАЗ, LADA автомобильдерін жөндеуге арналған қосалқы бөлшектер</t>
  </si>
  <si>
    <t>Шрус ВАЗ, LADA ішкі, сыртқы, аралық граната</t>
  </si>
  <si>
    <t>ВАЗ, LADA а/м жөндеуге арналған басқа да біртекті емес қосалқы бөлшектер</t>
  </si>
  <si>
    <t>ВАЗ, LADA рульдік бағанасы</t>
  </si>
  <si>
    <t>Жоғарғы, төменгі ВАЗ, LADA шар тіректері</t>
  </si>
  <si>
    <t>Артқы, алдыңғы ВАЗ, LADA тіреуі</t>
  </si>
  <si>
    <t xml:space="preserve">Оң жақ , сол жақ суппорты </t>
  </si>
  <si>
    <t>ВАЗ, LADA руль трапециясы</t>
  </si>
  <si>
    <t>МАЗ, Урал автомобильдерін жөндеуге арналған қосалқы бөлшектер:</t>
  </si>
  <si>
    <t>МАЗ, Урал қуатын іріктеу қорабы</t>
  </si>
  <si>
    <t>МАЗ,Урал а/м жөндеуге арналған басқа да біртекті емес қосалқы бөлшектер</t>
  </si>
  <si>
    <t>МАЗ, Урал тарату корпусы</t>
  </si>
  <si>
    <t>МАЗ, Урал рульінің сол және оң жақ түймелері</t>
  </si>
  <si>
    <t>18.3. Жабдықтардың, құрылғылардың әр түрлеріне арналған қосалқы бөлшектер</t>
  </si>
  <si>
    <t>Кәрізді тазалау машиналарына арналған саптамалар және басқа да құрамдас бөліктер (қайтарылатын және басқа саптамалар, спиральдар, бастиектер, тандем тартқыштар, үгіткіштер, шнектер, ілмектер, топсалар және т.б.)</t>
  </si>
  <si>
    <t>Л картері</t>
  </si>
  <si>
    <t>ЗИЛ тежегіш диафрагмасы</t>
  </si>
  <si>
    <t>ЗИЛ а/м жөндеуге арналған басқа да біртекті емес қосалқы бөлшектер</t>
  </si>
  <si>
    <t>МАЗ таратқыш білігі бар рульдік механизм</t>
  </si>
  <si>
    <t>Металл конструкциядағы автокранның жүк көтергіштігі мен жебе жетуінің механикалық көрсеткіші (кесте).</t>
  </si>
  <si>
    <t>Кез келген модификациядағы крандарға арналған жүктеме шектегіші (OGB 3-3, ONK-160S және басқа да осыған ұқсас)</t>
  </si>
  <si>
    <t>МАЗ, Урал помпасы</t>
  </si>
  <si>
    <t>Әр түрлі маркалы крандар үшін құрастырылған ұзартқыш жебе</t>
  </si>
  <si>
    <t>КамАЗ автомобильдерін жөндеуге арналған қосалқы бөлшектер:</t>
  </si>
  <si>
    <t>КамАЗ-ң алдыңғы білік арақлығы</t>
  </si>
  <si>
    <t>КамАЗ теңгерімі</t>
  </si>
  <si>
    <t>КАМАЗ жинағындағы теңгеріш башмағы</t>
  </si>
  <si>
    <t>КамАЗ ылғал бөлгіші</t>
  </si>
  <si>
    <t>КамАЗ бөлгіші</t>
  </si>
  <si>
    <t>КамАЗ дифференциалы</t>
  </si>
  <si>
    <t>КамАЗ а/м жөндеуге арналған басқа да біртекті емес қосалқы бөлшектер</t>
  </si>
  <si>
    <t>КамАЗ картері</t>
  </si>
  <si>
    <t>КамАЗ қуатын іріктеу қорабы</t>
  </si>
  <si>
    <t>КамАЗ термостатының корпусы</t>
  </si>
  <si>
    <t>КАМАЗ беріліс қорабын ауыстыру механизмі</t>
  </si>
  <si>
    <t>КамАЗ реактивті штангасы</t>
  </si>
  <si>
    <t>КамАЗ тұтқасы</t>
  </si>
  <si>
    <t>КамАЗ ысырмалары</t>
  </si>
  <si>
    <t>КамАЗ центрифугасы</t>
  </si>
  <si>
    <t>Scania автомобилін жөндеуге арналған қосалқы бөлшектер:</t>
  </si>
  <si>
    <t>Scania картер блогы</t>
  </si>
  <si>
    <t>Scania а/м жөндеуге арналған басқа да біртекті емес қосалқы бөлшектер</t>
  </si>
  <si>
    <t>Защита картера Scania кртер қорғаушысы</t>
  </si>
  <si>
    <t>Крышка головки блока цилиндров Scania цилиндр блогының қақпағы</t>
  </si>
  <si>
    <t>Scania аммортизаторының қақпақылдауышы</t>
  </si>
  <si>
    <t>Scania пневмобаллоны</t>
  </si>
  <si>
    <t>Тұрақтандырғыш</t>
  </si>
  <si>
    <t>Porsche Cayenne жөндеуге арналған басқа да біртекті емес қосалқы бөлшектер</t>
  </si>
  <si>
    <t>Цилиндр блогының бас қақпағы</t>
  </si>
  <si>
    <t>Porsche Cayenne қозғалтқыш тіректері</t>
  </si>
  <si>
    <t>Porsche Cayenne аспасы</t>
  </si>
  <si>
    <t>Porsche Cayenne рульдік тірегі</t>
  </si>
  <si>
    <t>Porsche Cayenne Рессивері</t>
  </si>
  <si>
    <t>Porsche Cayenne аспалы тұтқасы</t>
  </si>
  <si>
    <t>Porsche Cayenne белдік ролигі</t>
  </si>
  <si>
    <t>Porsche Cayenne автомобилін жөндеуге арналған қосалқы бөлшектер:</t>
  </si>
  <si>
    <t>Daewoo Nexia автомобилін жөндеуге арналған қосалқы бөлшектер:</t>
  </si>
  <si>
    <t>Daewoo Nexia шыны көтергішті басқару блогы</t>
  </si>
  <si>
    <t>Daewoo Nexia кондиционерінің желдеткіші</t>
  </si>
  <si>
    <t>Daewoo Nexia салқындату диффузоры</t>
  </si>
  <si>
    <t>Daewoo Nexia жөндеуге арналған басқа да біртекті емес қосалқы бөлшектер</t>
  </si>
  <si>
    <t>Передняя стойка подвески  Daewoo Nexia аспасының алдыңғы тіреуі</t>
  </si>
  <si>
    <t>Daewoo Nexia қозғалтқышының табаны</t>
  </si>
  <si>
    <t>Daewoo Nexia аспа тұтқасы</t>
  </si>
  <si>
    <t>Daewoo Nexia шыны көтергіші</t>
  </si>
  <si>
    <t>Daewoo Nexia суппорты</t>
  </si>
  <si>
    <t>Daewoo Nexia түйіндеме түйіні</t>
  </si>
  <si>
    <t>ДКТ 245 автомобилін жөндеуге арналған қосалқы бөлшектер:</t>
  </si>
  <si>
    <t>Артқы тірек табаны</t>
  </si>
  <si>
    <t>Гидравликалық тарату</t>
  </si>
  <si>
    <t>Реверсивті бас</t>
  </si>
  <si>
    <t>ДКТ 245 жөндеуге арналған басқа да біртекті емес қосалқы бөлшектер</t>
  </si>
  <si>
    <t>Тарату қорабы</t>
  </si>
  <si>
    <t>4 жүрісті кран</t>
  </si>
  <si>
    <t>Артқы, алдыңғы, орта көпір</t>
  </si>
  <si>
    <t>Шланг салғыш</t>
  </si>
  <si>
    <t>5320-8403.20.21 сол жақ қанаттың артқы панелі</t>
  </si>
  <si>
    <t>5320-8403.020 оң жақ қанаттың артқы панелі</t>
  </si>
  <si>
    <t>5320-5301.047 алдыңғы бүйірлік сол жақ панелі</t>
  </si>
  <si>
    <t>5320-5301.046 алдыңғы бүйірлік оң жақ панелі</t>
  </si>
  <si>
    <t>4324102227 WABCO құрғатқыш картриджі</t>
  </si>
  <si>
    <t>Ауыр техниканы жөндеуге арналған қосалқы бөлшектер:</t>
  </si>
  <si>
    <t>Теңгерім</t>
  </si>
  <si>
    <t>Алдыңғы көпірдің арқалығы жинақталған</t>
  </si>
  <si>
    <t>Басқару блогы</t>
  </si>
  <si>
    <t>Алдыңғы, артқы, орта брус</t>
  </si>
  <si>
    <t>Гидробалға буксы</t>
  </si>
  <si>
    <t>ТКЦ-165 бастиектері</t>
  </si>
  <si>
    <t>Мөлшерлегіш</t>
  </si>
  <si>
    <t xml:space="preserve">Ауыр техниканы жөндеуге арналған басқа да біртекті емес қосалқы бөлшектер </t>
  </si>
  <si>
    <t>ТКЦ-165 бар жұлдызшалары</t>
  </si>
  <si>
    <t>Күймеше</t>
  </si>
  <si>
    <t>Маховиктің, қозғалтқыштың картері</t>
  </si>
  <si>
    <t>Бір төсті, қос төсті, тіректі каток</t>
  </si>
  <si>
    <t>Рульдік рейканы реттеу кілті және т.б.</t>
  </si>
  <si>
    <t>Жетекші дөңгелек</t>
  </si>
  <si>
    <t>Бағыттаушы дөңгелек</t>
  </si>
  <si>
    <t>Лента, шынжыр, тректер, табандықтар, буындар және басқа да құрамдас шынжыр табандар</t>
  </si>
  <si>
    <t>Түрлі типтегі және түрдегі магнето</t>
  </si>
  <si>
    <t>Шынжыр табанды тарту тетігі</t>
  </si>
  <si>
    <t>Үйінді пышағы, бүйірлік, орташа</t>
  </si>
  <si>
    <t>Кері қайтару</t>
  </si>
  <si>
    <t>Борттық беру</t>
  </si>
  <si>
    <t>Табандық</t>
  </si>
  <si>
    <t>Басқару пульті</t>
  </si>
  <si>
    <t>ПД 10 іске қосу қозғалтқышы (іске қосқыш)</t>
  </si>
  <si>
    <t>Реверс редукторы</t>
  </si>
  <si>
    <t>Бар тізбегіне арналған кескіштер (бар тістері)</t>
  </si>
  <si>
    <t>Жартылай біліктің жеңі</t>
  </si>
  <si>
    <t>Гидробалғаларды жөндеуге арналған жөндеу жинақтары және басқа да біркелкі емес қосалқы бөлшектер</t>
  </si>
  <si>
    <t>Әртүрлі маркалы а/крандар үшін жинақталған жылжымалы жебе</t>
  </si>
  <si>
    <t>Сорғының торсиялық жетегі</t>
  </si>
  <si>
    <t>Тректер (оң жақ, сол жақ шынжыр табан)</t>
  </si>
  <si>
    <t>Бар тізбегі</t>
  </si>
  <si>
    <t>Зәкір тізбегі</t>
  </si>
  <si>
    <t>Артқы көпір шұлығы</t>
  </si>
  <si>
    <t>АДД, САГ дәнекерлеу агрегеаттарын жөндеуге арналған қосалқы бөлшектер:</t>
  </si>
  <si>
    <t>АДД,САГ дәнекерлеу агрегаттарын жөндеуге арналған басқа да біркелкі емес қосалқы бөлшектер</t>
  </si>
  <si>
    <t>ПКСД компрессорын жөндеуге арналған қосалқы бөлшектер:</t>
  </si>
  <si>
    <t>ПКСД компрессорын жөндеуге арналған басқа да біркелкі емес қосалқы бөлшектер</t>
  </si>
  <si>
    <t>АНД сорғысын жөндеуге арналған қосалқы бөлшектер:</t>
  </si>
  <si>
    <t>А/көлік және ауыр техниканы жөндеуге арналған әртүрлі үлгідегі, маркалы және көлемді автокамералар</t>
  </si>
  <si>
    <t>Түрлі үлгідегі, маркадағы және көлемдегі а/крандарды жөндеуге арналған автошиналар</t>
  </si>
  <si>
    <t>Түрлі үлгідегі, маркадағы және көлемдегі жеңіл көлікті  (ГАЗ53, ГАЗ 3309, ЗИЛ,ПАЗ, КАМАЗ, МАЗ, САЗ, Skania, ГАЗ 3307, ДКТ, ГАЗ 330900) жөндеуге арналған автошиналар</t>
  </si>
  <si>
    <t xml:space="preserve">Түрлі үлгідегі, маркадағы және көлемдегі жеңіл көлікті (Porsche, Mitsubishi, ВАЗ, ГАЗ, УАЗ, LADA, DAEWOO) жөндеуге арналған автошиналар </t>
  </si>
  <si>
    <t>А/көлік және ауыр техниканы жөндеуге арналған түрлі үлгідегі, маркалы аккумуляторлар</t>
  </si>
  <si>
    <t>А/көлік және ауыр техниканы жөндеуге арналған амортизаторлар</t>
  </si>
  <si>
    <t>А/көлік және ауыр техниканы жөндеуге арналған отын тогы</t>
  </si>
  <si>
    <t>А/көлік және ауыр техниканы жөндеуге арналған тежегіш барабаны, тұтқасы</t>
  </si>
  <si>
    <t>А/көлік және ауыр техниканы жөндеуге арналған бендикс</t>
  </si>
  <si>
    <t>Түзеткіш блогы</t>
  </si>
  <si>
    <t>А/көлік және ауыр техниканы жөндеуге арналған түзеткіш блогы</t>
  </si>
  <si>
    <t>А/көлік және ауыр техниканы жөндеуге арналған цилиндрлер блогы</t>
  </si>
  <si>
    <t>А/көлік және ауыр техниканы жөндеуге арналған тіреуіштер блогы</t>
  </si>
  <si>
    <t>А/көлік және ауыр техниканы жөндеуге арналған вакуум (вакуумдық күшейткіш)</t>
  </si>
  <si>
    <t>А/көлікке және ауыр техникаға арналған шашыратқыш</t>
  </si>
  <si>
    <t>А/көлікті және ауыр техниканы жөндеуге арналған біліктер (карданды, таратқыш, бірінші, екінші, аралық, иінді және т.б)</t>
  </si>
  <si>
    <t>А/көлікті және ауыр техниканы жөндеуге арналған вариатор</t>
  </si>
  <si>
    <t>А/көлікті және ауыр техниканы жөндеуге арналған маховик сақинасы</t>
  </si>
  <si>
    <t>Аккумулятор батареяларының қуатын тексеруге арналған жүктеме айыры</t>
  </si>
  <si>
    <t>Көлікті жөндеуге арналған салғыш</t>
  </si>
  <si>
    <t>Автокөліктерді және ауыр техниканы жөндеуге арналған стартер тартқышы</t>
  </si>
  <si>
    <t xml:space="preserve">А/көлікті және ауыр техниканы жөндеуге арналған г/мотор, г/муфта, г/таратқыш, г/сорғы, г/күшейткіш, г/цилиндр, пневмогидрокүшейткіш </t>
  </si>
  <si>
    <t>А/көлікті және ауыр техниканы жөндеуге арналған генератор</t>
  </si>
  <si>
    <t>А/көлік және ауыр техниканы жөндеуге арналған блок басы</t>
  </si>
  <si>
    <t>Компрессор басы</t>
  </si>
  <si>
    <t>А/көлік және ауыр техниканы жөндеуге арналған цилиндр басы</t>
  </si>
  <si>
    <t>Автомобиль бетін тегістеу (акрилді тегістегіш)</t>
  </si>
  <si>
    <t xml:space="preserve">ПД қозғалтқышы, электр қозғалтқышы, іске қосу қозғалтқышы </t>
  </si>
  <si>
    <t>А/көлігі мен ауыр техниканы жөндеуге арналған қысу дискілері, тіркеме, фередо, тежегіш, доңғалақтар, аралық, байланыс, тірек</t>
  </si>
  <si>
    <t>А/көлігі мен ауыр техниканы жөндеуге арналған датчиктер</t>
  </si>
  <si>
    <t>А/көлігі мен ауыр техниканы жөндеуге арналған басқыштар</t>
  </si>
  <si>
    <t>А/көлігі мен ауыр техниканы жөндеуге арналған гильза, поршень</t>
  </si>
  <si>
    <t>Жүк көтергіштігі әртүрлі автомобиль домкраты</t>
  </si>
  <si>
    <t>Тексеру айнасы, бүйірлік</t>
  </si>
  <si>
    <t>А/к және ауыр техниканы жөндеуге арналған дросель</t>
  </si>
  <si>
    <t>АНД дәнекерлеу агрегаттарын жөндеуге арналған басқа да біркелкі емес қосалқы бөлшектер</t>
  </si>
  <si>
    <t>А/көлігі мен ауыр техниканы жөндеуге арналған есік құлпы</t>
  </si>
  <si>
    <t>А/көлігі мен ауыр техниканы жөндеуге арналған тежегіш камерасы</t>
  </si>
  <si>
    <t>А/көлігі мен ауыр техниканы жөндеуге арналған карбюратор</t>
  </si>
  <si>
    <t>Сыйымдылығы әртүрлі металл, пластикалық канистрлер</t>
  </si>
  <si>
    <t>А/көлігі мен ауыр техниканы жөндеуге арналған от алдыру орауышы</t>
  </si>
  <si>
    <t>А/көлігі мен ауыр техниканы жөндеуге арналған түрлі типтегі, атаудағы, маркадағы және өлшемдегі клапандар</t>
  </si>
  <si>
    <t>А/көлігі мен ауыр техниканы жөндеуге арналған дискілі доңғалақ</t>
  </si>
  <si>
    <t>Жұмыс доңғалағы</t>
  </si>
  <si>
    <t>А/көлігі мен ауыр техниканы жөндеуге арналған коллектор</t>
  </si>
  <si>
    <t>А/көлігі мен ауыр техниканы жөндеуге арналған тежегіш қалыптары</t>
  </si>
  <si>
    <t>А/көлігі мен ауыр техниканы жөндеуге арналған поршеньді сақиналар</t>
  </si>
  <si>
    <t>А/көлігі мен ауыр техниканы жөндеуге арналған коммутаторлар</t>
  </si>
  <si>
    <t>А/көлігі мен ауыр техниканы жөндеуге арналған әр түрлі және атаудағы жиынтықтар</t>
  </si>
  <si>
    <t>А/көлігі мен ауыр техниканы жөндеуге арналған компрессорлар</t>
  </si>
  <si>
    <t>А/көлігі мен ауыр техниканы жөндеуге арналған ілінісу себеті</t>
  </si>
  <si>
    <t>А/көлігі мен ауыр техниканы жөндеуге арналған БӨП корпусы</t>
  </si>
  <si>
    <t>А/көлігі мен ауыр техниканы жөндеуге арналған БӨП</t>
  </si>
  <si>
    <t>А/көлігі мен ауыр техниканы жөндеуге арналған тежегіш кран</t>
  </si>
  <si>
    <t>А/көлігі мен ауыр техниканы жөндеуге арналған айқастырма</t>
  </si>
  <si>
    <t>А/көлігі мен ауыр техниканы жөндеуге арналған БӨП қақпағы</t>
  </si>
  <si>
    <t>А/көлігі мен ауыр техниканы жөндеуге арналған стартер қақпағы</t>
  </si>
  <si>
    <t>А/көлігі мен ауыр техниканы жөндеуге арналған бұрылыс жұдырығы</t>
  </si>
  <si>
    <t>А/көлігі мен ауыр техниканы жөндеуге арналған рессора парағы</t>
  </si>
  <si>
    <t>А/көлігі мен ауыр техниканы жөндеуге арналған ассортименттегі манжеттер</t>
  </si>
  <si>
    <t>А/көлігі мен ауыр техниканы жөндеуге арналған маховик</t>
  </si>
  <si>
    <t>Жоғары қысымды жуғыш</t>
  </si>
  <si>
    <t>А/көлігі мен ауыр техниканы жөндеуге арналған пеш моторы</t>
  </si>
  <si>
    <t>Көліктерді тазалауға және жууға арналған тазалау өнімдері, материалдар мен жабдықтар (шампунь, кеуектер, балауыз, тазартқыш, жылтырату және т.б.)</t>
  </si>
  <si>
    <t>А/көлігі мен ауыр техниканы жөндеуге арналған муфта</t>
  </si>
  <si>
    <t>А/көлігі және ауыр техниканы жөндеуге арналған тежегіш жапсырмалар, ілінісу, фередо, тұтқалар</t>
  </si>
  <si>
    <t>А/көлігі мен ауыр техниканы жөндеуге арналған руль тартқыштарының ұштықтары</t>
  </si>
  <si>
    <t>А/көлігі мен ауыр техниканы жөндеуге арналған доңғалақ жиегі</t>
  </si>
  <si>
    <t>А/көлігі мен ауыр техниканы жөндеуге арналған ось, жартылай ось</t>
  </si>
  <si>
    <t>Салқындатқыш</t>
  </si>
  <si>
    <t>А/көлігі мен ауыр техниканы жөндеуге арналған поршеньді түйреуіш</t>
  </si>
  <si>
    <t>А/көлігі мен ауыр техниканы жөндеуге арналған реактивті штанганың түйреуіші</t>
  </si>
  <si>
    <t>А/көлігі мен ауыр техниканы жөндеуге арналған құбырлар</t>
  </si>
  <si>
    <t>А/көлігі мен ауыр техниканы жөндеуге арналған бұрылыс қосқышы</t>
  </si>
  <si>
    <t>А/көлігі мен ауыр техниканы жөндеуге арналған планетарка</t>
  </si>
  <si>
    <t>А/көлігі мен ауыр техниканы жөндеуге арналған сорғылар</t>
  </si>
  <si>
    <t>А/көлігі мен ауыр техниканы жөндеуге арналған қозғалтқыш тіректері</t>
  </si>
  <si>
    <t>А/көлігі мен ауыр техниканы жөндеуге арналған мойынтіректердің ассортименті</t>
  </si>
  <si>
    <t>А/көлігі мен ауыр техниканы жөндеуге арналған помпа</t>
  </si>
  <si>
    <t>А/көлігі мен ауыр техниканы жөндеуге арналған поршень</t>
  </si>
  <si>
    <t>А/көлігі мен ауыр техниканы жөндеуге арналған поршньді топ</t>
  </si>
  <si>
    <t>А/көлігі мен ауыр техниканы жөндеуге арналған желдеткіш жетегі</t>
  </si>
  <si>
    <t>А/көлігі мен ауыр техниканы жөндеуге арналған стартер жетегі</t>
  </si>
  <si>
    <t>А/көлігі мен ауыр техниканы жөндеуге арналған трамблер жетегі</t>
  </si>
  <si>
    <t>А/көлігі мен ауыр техниканы жөндеуге арналған төсемдер</t>
  </si>
  <si>
    <t>Брезент шымылдығы</t>
  </si>
  <si>
    <t>Еден төсеніштері (кілемдер, әртүрлі маркалы автокөліктерге арналған резеңке төсеніштер)</t>
  </si>
  <si>
    <t>Түрлі маркалар мен атаулардағы көліктерді жөндеуге арналған спидометр жетегі</t>
  </si>
  <si>
    <t>А/көлігі мен ауыр техниканы жөндеуге арналған радиаторлар</t>
  </si>
  <si>
    <t>А/көлігі мен ауыр техниканы жөндеу үшін жүкті түсіру</t>
  </si>
  <si>
    <t>А/көлігі мен ауыр техниканы жөндеуге арналған үлестірме</t>
  </si>
  <si>
    <t>Автомобильдердің мемлекеттік нөмірлеріне арналған жақтау</t>
  </si>
  <si>
    <t xml:space="preserve">А/көлігі мен ауыр техниканы жөндеуге арналған РВД </t>
  </si>
  <si>
    <t>А/көлігі мен ауыр техниканы жөндеуге арналған редукторлар</t>
  </si>
  <si>
    <t>А/көлігі мен ауыр техниканы жөндеуге арналған шынының резеңке тығыздағышы</t>
  </si>
  <si>
    <t>А/көлігі мен ауыр техниканы жөндеуге арналған резонатор</t>
  </si>
  <si>
    <t>А/көлігі мен ауыр техниканы жөндеуге арналған реле</t>
  </si>
  <si>
    <t>А/көлігі мен ауыр техниканы жөндеуге арналған белдік</t>
  </si>
  <si>
    <t>А/көлігі мен ауыр техниканы жөндеуге арналған рессора</t>
  </si>
  <si>
    <t>А/көлігі мен ауыр техниканы жөндеуге арналған бұрау штангасының тұтқасы</t>
  </si>
  <si>
    <t>А/көлігі мен ауыр техниканы жөндеуге арналған майлы тығыздағыштар</t>
  </si>
  <si>
    <t>А/көлігі мен ауыр техниканы жөндеуге арналған білтелер</t>
  </si>
  <si>
    <t>А/көлігі мен ауыр техниканы жөндеуге арналған радиатор өзегі</t>
  </si>
  <si>
    <t>А/көлігі мен ауыр техниканы жөндеуге арналған синхрон (синхронизатор)</t>
  </si>
  <si>
    <t>А/көлігі мен ауыр техниканы жөндеуге арналған спидометрлері</t>
  </si>
  <si>
    <t>Автокрандарға арналған әртүрлі маркалы қауіпті кернеу дабылы</t>
  </si>
  <si>
    <t>А/көлігі мен ауыр техниканы жөндеуге арналған стартер</t>
  </si>
  <si>
    <t xml:space="preserve">А/көлігі мен ауыр техниканы жөндеуге арналған алдыңғы, артқы, бүйірлік, жел, желдеткіш шыны </t>
  </si>
  <si>
    <t>А/көлігі мен ауыр техниканы жөндеуге арналған ступица</t>
  </si>
  <si>
    <t>А/көлігі мен ауыр техниканы жөндеуге арналған тұрақ тежегіші</t>
  </si>
  <si>
    <t>А/көлігі мен ауыр техниканы жөндеуге арналған трамблёр</t>
  </si>
  <si>
    <t>Сүйреу арқаны</t>
  </si>
  <si>
    <t>Әртүрлі маркадағы және атаудағы а/көлікті жөндеуге арналған спидомер арқаны</t>
  </si>
  <si>
    <t>А/көлігі мен ауыр техниканы жөндеуге арналған рульдік, орталық, көлденең тартқыштар, қондырмалар</t>
  </si>
  <si>
    <t>А/көлігі мен ауыр техниканы жөндеуге арналған сүзгілер</t>
  </si>
  <si>
    <t>А/көлігі мен ауыр техниканы жөндеуге арналған фланецтер</t>
  </si>
  <si>
    <t>А/көлігі мен ауыр техниканы жөндеуге арналған артқы, алдыңғы шам</t>
  </si>
  <si>
    <t>А/көлігі мен ауыр техниканы жөндеуге арналған форсунка</t>
  </si>
  <si>
    <t>А/көлігі мен ауыр техниканы жөндеуге арналған түр-түрдегі қамыт</t>
  </si>
  <si>
    <t>А/көлігі мен ауыр техниканы жөндеуге арналған цапфа</t>
  </si>
  <si>
    <t>А/көлігі мен ауыр техниканы жөндеуге арналған шатун</t>
  </si>
  <si>
    <t>А/көлігі мен ауыр техниканы жөндеуге арналған беріліс</t>
  </si>
  <si>
    <t>А/көлігі мен ауыр техниканы жөндеуге арналған шкворня</t>
  </si>
  <si>
    <t>А/көлігі мен ауыр техниканы жөндеуге арналған шкив</t>
  </si>
  <si>
    <t>Әртүрлі атаудағы жұмсақ автомобиль тығыздағышы</t>
  </si>
  <si>
    <t>А/көлігі мен ауыр техниканы жөндеуге арналған май өлшегіші</t>
  </si>
  <si>
    <t>А/көлігі мен ауыр техниканы жөндеуге арналған стартер зәкірі</t>
  </si>
  <si>
    <t>А/көлігі мен ауыр техниканы жөндеуге арналған электр сымдары</t>
  </si>
  <si>
    <t>Әр түрлі ені мен диаметрі бар жиек таспасы (флиппер)</t>
  </si>
  <si>
    <t>18.5  Басқалары</t>
  </si>
  <si>
    <t>Shantui SW150 доңғалақты экскаватор тиегіш</t>
  </si>
  <si>
    <t>Дизельді қозғалтқышы бар тіркемеге орнатылған компрессор</t>
  </si>
  <si>
    <t>КАМАЗ-43253 шассиіндегі КО-829А1 суару-жуу машинасы</t>
  </si>
  <si>
    <t>Иісті бақылау жүйесіне арналған жабдық</t>
  </si>
  <si>
    <t>19. Арнайы киім және қорғаныс құралдары</t>
  </si>
  <si>
    <t>Былғары, кирза, әмбебап және басқа бәтеңкелер</t>
  </si>
  <si>
    <t xml:space="preserve">Мақта шалбар (астары жылы қ/қ, ҚЫСТАУ, мақта және т.б.)                 </t>
  </si>
  <si>
    <t>Пималар (оның ішінде резеңке жүрісті, калошты, аязға төзімді резеңкеден жасалған бахилалар және т.б.)</t>
  </si>
  <si>
    <t>Сигналдық кеудешелер</t>
  </si>
  <si>
    <t>Әртүрлі үлгідегі, маркадағы газқағарларға арналған қосалқы қораптар</t>
  </si>
  <si>
    <t xml:space="preserve">Л-1  костюмі                                 </t>
  </si>
  <si>
    <t>Дәнекерлеуші ​​костюмі (отқа төзімді сіңдірілген мақта, кенеп, толықтай былғары, аралас және т.б.)</t>
  </si>
  <si>
    <t>Қышқылдан қорғайтын сіңдірілген (қышқылға қарсы) шұға костюм</t>
  </si>
  <si>
    <t>Мақта көстюмі</t>
  </si>
  <si>
    <t xml:space="preserve">Су өткізбейтін сіңдіруі бар мақта костюм (судан қорғау үшін)  </t>
  </si>
  <si>
    <t>Қышқылға төзімді сіңдірілген мақта костюм (қышқылға қарсы)</t>
  </si>
  <si>
    <t>Астары жылы күртеше (астары жылы қ/қ және т.б.)</t>
  </si>
  <si>
    <t>Дәнекерлеушінің бетпердесі, әртүрлі маркалы дәнекерлеушінің қалқандары, әртүрлі маркалы және көлемді қорғаныш шынысы</t>
  </si>
  <si>
    <t>Медициналық жинақ (пижама, қалпақ, орамал және т.б.)</t>
  </si>
  <si>
    <t>Құлаққаптар, шудан сақтандырғыштар, антифондар</t>
  </si>
  <si>
    <t>Ағашқа арналған оттан қорғайтын сіңдіру</t>
  </si>
  <si>
    <t>Әртүрлі маркалы және көлемді қорғаныш көзілдіріктері</t>
  </si>
  <si>
    <t>Диэлектрлік қолғаптар</t>
  </si>
  <si>
    <t>Әртүрлі қолғаптар (резеңке, резеңкеленген, аралас кесінді, латексті, мақта, жылытылған, қышқылға-сілтіге төзімді КСТ және басқалар)</t>
  </si>
  <si>
    <t>Әр түрлі типті сақтандыру белдіктері, әр түрлі типті сақтандыру, әр түрлі типті ұстап қалу жүйесі, әр түрлі типті сақтандыру-ұстап қалу жүйесі</t>
  </si>
  <si>
    <t>Әртүрлі үлгідегі, маркадағы газқағарлар және олардың жиынтықтары</t>
  </si>
  <si>
    <t>Түрлі үлгідегі респираторлар, түрлі үлгідегі жартылай мамкалар, респераторларға патрондар</t>
  </si>
  <si>
    <t>Түрлі үлгідегі қолғаптар (резеңке, резеңке кірістірулері бар кенеп, жарылған былғары, оқшауланған, мата, жүн, аралас (мақтаны қоса алғанда), дәнекерлеу, кенеп, әртүрлі қолғаптар (соның ішінде былғары) және басқалар)</t>
  </si>
  <si>
    <t>Кирзалық, кирзалық-юфталық, юфталық етік</t>
  </si>
  <si>
    <t>Түрлі етіктер (батпақты, балықшылар  и т.п.)</t>
  </si>
  <si>
    <t>Резеңке етік</t>
  </si>
  <si>
    <t>Москиттік тор және оның жиынтықтары</t>
  </si>
  <si>
    <t>Әртүрлі алжапқыштар (резеңке, клеенка, мақта, қышқылға төзімді және т.б.)</t>
  </si>
  <si>
    <t>Түрлі түрдегі шамдар (аккумуляторлық, электрлік және т.б.)</t>
  </si>
  <si>
    <t xml:space="preserve">Халат (соның ішінде мақта, басқа материалдар, әртүрлі түстер)             </t>
  </si>
  <si>
    <t>Етігі бар резеңке жартылай комбинезон (вейдерстер)</t>
  </si>
  <si>
    <t>20. Құралдар, тауарлар, материалдар, құрылғылар, кеңсе тауарлары, бланк өнімдері және өзге де материалдар</t>
  </si>
  <si>
    <t>Дәрі қобдишасы (оның ішінде жеке АИ-2, автомобиль және басқалары)</t>
  </si>
  <si>
    <t>Қағаз (әртүрлі форматтағы, түрдегі және мақсаттағы)</t>
  </si>
  <si>
    <t>Орамды, дискілі, жиналмалы диаграммалық қағаз (әртүрлі тізілімдік нөмірлер)</t>
  </si>
  <si>
    <t>Бухгалтерлік есептілік бланкілері</t>
  </si>
  <si>
    <t>Бланктік өнім, журналдар, куәліктер</t>
  </si>
  <si>
    <t>Кеңсе керек-жарақтары</t>
  </si>
  <si>
    <t>Сынамаларды пломбалауға арналған леска (сым)</t>
  </si>
  <si>
    <t>Дәрі қобдишаларын толтыруға арналған дәрі-дәрмектер</t>
  </si>
  <si>
    <t>Қаптар</t>
  </si>
  <si>
    <t>Сүрту матасы</t>
  </si>
  <si>
    <t>Сүт</t>
  </si>
  <si>
    <t>Иіс сабын (оның ішінде сұйық)</t>
  </si>
  <si>
    <t>Кір сабын</t>
  </si>
  <si>
    <t>Нормативтік-техникалық, әдістемелік, заңгерлік, экономикалық</t>
  </si>
  <si>
    <t>Түрлі плакаттар (ЕҚ, ТҚ, электр қауіпсіздігі және т.б.), ҚТ және ЕҚ үшін құралдар, көрнекі үгіт және оқыту</t>
  </si>
  <si>
    <t>Пломба (оның ішінде қорғасын, индикаторлық Силтек және т.б.)</t>
  </si>
  <si>
    <t>Әр түрлі сүлгілер, дәретхана қағазы, әр түрлі сулықтар</t>
  </si>
  <si>
    <t>Кір жуу ұнтағы</t>
  </si>
  <si>
    <t>Түрлі маркалы көктайғаққа қарсы препараттар (оның ішінде Кама М, жолдар себуге арналған тұз және т.б.)</t>
  </si>
  <si>
    <t>Әр түрлі және өлшемді скотч</t>
  </si>
  <si>
    <t>Әр түрлі үлгідегі, маркалы жиһаз степлері</t>
  </si>
  <si>
    <t>Әртүрлі маркалы тонометрлер (артериальды қысымды өлшеуге арналған)</t>
  </si>
  <si>
    <t>Полиэтиленді пленка</t>
  </si>
  <si>
    <t>Тазалау, жуу және дезинфекциялау құралдары (каустикалық сода, хлорамин, ақ, әртүрлі, атаудағы, мақсаттағы тазалау және жуу құралдары, ауаны тазалағыш, маркерлік тақтаға арналған спрей және т.б.)</t>
  </si>
  <si>
    <t>II. Жұмыстар, қызметтер</t>
  </si>
  <si>
    <t>1. Электрмен және жылумен қамту бойынша қызметтер</t>
  </si>
  <si>
    <t>Электр энергиясын сатып алу (БЭ)</t>
  </si>
  <si>
    <t>"НК КТЖ" АҚ электр энергиясын желілер арқылы беру және тарату (КСС-28, КСС-29, ПСС-32, ПСС-37, ПСС-46, ПСС-51)</t>
  </si>
  <si>
    <t xml:space="preserve">"ПРЭК" АҚ электр энергиясын желілер арқылы беру және тарату </t>
  </si>
  <si>
    <t>KEGOC" АҚ желілері бойынша электр энергиясын өндіру - тұтыну теңгерімін ұйымдастыру қызметі</t>
  </si>
  <si>
    <t>Электр қуатының жүктемені көтеруге әзірлігін қамтамасыз ету жөніндегі қызмет (Қаржы-есеп айырысу орталығы)</t>
  </si>
  <si>
    <t>Бірыңғай сатып алушыдан (ҚЕАО) электр энергиясын сатып алу</t>
  </si>
  <si>
    <t>"KSР Steel" ЖШС және "Павлодар-Водоканал" ЖШС (БСС-47, КСС-23) байланыстыратын электр желілеріне бірлесіп техникалық қызмет көрсету, ұстау және жөндеу жөніндегі қызметтер</t>
  </si>
  <si>
    <t>"Промэнерго ПВ"ЖШС және "Павлодар-Водоканал" ЖШС (КСС-20, резервное электроснабжение БСС-47 резервті электрмен жабдықтау) байланыстыратын электр желілеріне бірлесіп техникалық қызмет көрсету, ұстау және жөндеу жөніндегі қызметтер</t>
  </si>
  <si>
    <t>Жылумен қамтамасыз ету боыйнша қызметтер</t>
  </si>
  <si>
    <t>"KEGOC" АҚ ұлттық электр желісін пайдалану жөніндегі қызмет</t>
  </si>
  <si>
    <t>РУ-6кВ ПС 35/6 8 ұяшығының релелік қорғанысы мен автоматикасын ретке келтіру жөніндегі жұмыстар Береговой, 1 көтеру (РҚА техникалық қызмет көрсетуді қоса алғанда)</t>
  </si>
  <si>
    <t>2. Қызметтер, жөндеу бойынша жұмыстар, күрделі құрылыс</t>
  </si>
  <si>
    <t>2.1 Күрделі жөндеу, күрделі құрылыс</t>
  </si>
  <si>
    <t>Баян батыр көшесі бойынша Торайғыров көшесі, 1-ден Олжабай батыр көшесіне дейінгі шаруашылық-ауыз сутартқышының құрылысы</t>
  </si>
  <si>
    <t xml:space="preserve">Н.Назарбаев  даңғылы бойындағы  Баймолдин көшесінен Ломов көшесіне дейін (Радищев көшесінен Ломов көшесіне дейін) (2,3,4 іске қосу кешені) шаруашылық-ауыз сутартқышын салу </t>
  </si>
  <si>
    <t>Баратбаев көшесімен Н. Назарбаев даңғылы, 200 орналасқан «Технодом»-ден Құдайбердиев көшесіне дейін (630мм дейін ұлғайтумен) ШАС сутартқышының құрылысы</t>
  </si>
  <si>
    <t>Пахомов көшесі бойымен Ломов көшесінен СҚ-ға дейін шаруашылық-ауыз су құбырын салу (Академик Чокин көшесі, 103)</t>
  </si>
  <si>
    <t>БСС-35 желісіне Ак. Шөкин көшесі, 107 су құбырының құрылысы (2 желі)</t>
  </si>
  <si>
    <t>ЖСҚ және инжинирингтік қызметтерімен 1-ші Көтерілімнің сорғы стансасынан 2-ші Көтерілімнің с/стансасына дейінгі 1200 мм сутартқышының құрылысы (1 желі)</t>
  </si>
  <si>
    <t>ЖЭО-1-ден Қаз Правда көшесімен 2-ші Көтерілімнің сорғы станциясының аумағына дейін (М. Мақактев көшесі, 35) 1200мм техникалық сутартқышының құрылысы (1-ші кезең)</t>
  </si>
  <si>
    <t>Ломов к-сі, 58 т/үйден Мәшһүр Жүсіп к-сіне дейінгі Ломов к-сімен өтетін ф 600мм өздігінен ағатын коллекторды ф710мм дейін ұлғайта отырып салу</t>
  </si>
  <si>
    <t>ТП-197-ден БСС-25 -ке дейінгі екі КЛ-04кВ құрылысы</t>
  </si>
  <si>
    <t>ВЛ-10 фидерден № 6 «Транспортная» ПС № 41 тірегінен КСС-20-ға дейін, КТП-100/10/0,4 орнатып, ЛЭП-10кВ салу</t>
  </si>
  <si>
    <t>Сумен жабдықтау және су бұру желілерінің ағымдағы жөндеуі</t>
  </si>
  <si>
    <t>2.2. Құнның өсуіне әкелмейтін жөндеу және басқа да жөндеу-қалпына келтіру жұмыстары</t>
  </si>
  <si>
    <t>Объектілер бойынша ғимараттар мен имараттарды жөндеу</t>
  </si>
  <si>
    <t>Ғимараттар мен имараттардың ағымдағы жөндеуі</t>
  </si>
  <si>
    <t>№ 3 Аэротенк (1 кезең)</t>
  </si>
  <si>
    <t>Жабдықтарды жаңғырту</t>
  </si>
  <si>
    <t>№ 10 электролизерді ауыстыру (МБ-200 электролизері)</t>
  </si>
  <si>
    <t>№ 10 электролизердің сорғы жабдығын ауыстыру (ETATRON сорғы-мөлшерлегіші)</t>
  </si>
  <si>
    <t>№ 1 электролизерге арналған флемион мембраналары МБ-200</t>
  </si>
  <si>
    <t>ШАС-3 станциясында жуу сорғысын жаңғырту (электр қозғалтқышы бар 200 Д90 с/а)</t>
  </si>
  <si>
    <t>Автокөлік құралдарын жөндеу, техникалық қызмет көрсету, техникалық тексеру және басқалар</t>
  </si>
  <si>
    <t>Автокөлікке/арнайы техникаға техникалық қызмет көрсету жөніндегі қызметтер</t>
  </si>
  <si>
    <t>Автокөліктің техникалық қызметін жүргізу және ағымдағы жөндеуі</t>
  </si>
  <si>
    <t>Қызметтік автокөліктің техникалық қызметін жүргізу және ағымдағы жөндеу</t>
  </si>
  <si>
    <t>Әртүрлі маркалы автомобильдер дөңгелектерін туралау, реттеу, геометриясы</t>
  </si>
  <si>
    <t>Әртүрлі агрегаттарды, автомобильдердің әртүрлі атаулы, маркалы, модельді бөлшектерін диагностикалау, компьютерлік диагностикалау</t>
  </si>
  <si>
    <t>Гидрожүйелерді, гидромоторларды, гидросорғыларды, гидроөтергіштерді, әртүрлі маркалы техника мен автомобильдердің басқару пультін (блогын) диагностикалау, тексеру және реттеу.</t>
  </si>
  <si>
    <t>Ауа, май, отын, салон, ауа баптағыш сүзгілерін ауыстыру, әртүрлі маркалы автомобильдер  агрегаттарындағы және техникадағы май, сұйықтықтарды ауыстыру</t>
  </si>
  <si>
    <t>Иінтіректерді, бөлшектерді, қозғалтқыш блоктарын, блок төсектерін, шатундарды өлшеу, иінді біліктерді, ыдыратқыштарды, блоктарды, қозғалтқыштарды жуу, түзету, реставрациялау, жөндеу, тегістеу (өлшемі арқылы), қозғалтқыш иінді білікшелерін тегістеу, әртүрлі маркалы автомобильдердің, техниканың  май айдау бұрандасы.</t>
  </si>
  <si>
    <t>Кондициялау жүйесіне фреон құю және қосымша құю</t>
  </si>
  <si>
    <t>Автокөлік пен ауыр техникаға арналған білікті, поршеньдерді, жартылай муфталарды, муфталарды,  төлкелерді жасау</t>
  </si>
  <si>
    <t>Әртүрлі маркадағы және атаудағы техника мен автокөлікке арналған ассортиментте тістегершіктер жасау</t>
  </si>
  <si>
    <t>Әртүрлі маркадағы және атаудағы техника мен автокөліктің гидросорғыларын (корпусты ауыстырумен немесе ауыстырусыз) күрделі және ағымдағы жөндеу.</t>
  </si>
  <si>
    <t>Әртүрлi маркадағы және атаудағы техника мен автокөлiктердiң гидротаратқыштың әртүрлi маркаларын күрделi және ағымдағы жөндеу.</t>
  </si>
  <si>
    <t xml:space="preserve">Әртүрлi маркадағы және атаудағы техника мен автокөлiктердiң шШтогы мен гильзасын ауыстырумен немесе ауыстырусыз әртүрлі маркалы гидроцилиндрлердің  (тұтқалар, үйінділер, поршеньдер, шанақты көтеру және т.б.) күрделі және ағымдағы жөндеуі </t>
  </si>
  <si>
    <t>Қазақстан Республикасының аумағы арқылы ауыр салмақты және ірі көлемді көлік құралдарының (шетелдіктерді қоса алғанда) жүріп өтуіне арнайы рұқсатты (рұқсаттаманы) ресімдеу</t>
  </si>
  <si>
    <t>Радиаторларды, автомашина пештерін дәнекерлеу, а/машиналардың  және ауыр техниканың радиаторларын жөндеу</t>
  </si>
  <si>
    <t>Көлік құралдарын шина монтаждау арқылы айдау</t>
  </si>
  <si>
    <t>Автокөлік пен ауыр техникаға диагностика жүргізу.</t>
  </si>
  <si>
    <t>Әртүрлі маркадағы және атаудағы техника мен автокөліктің гидромоторларын тексеру, күрделі және ағымдағы жөндеу.</t>
  </si>
  <si>
    <t>Әр түрлі маркалы қақпақтарды, гидроклапандарды, техника гидроқұлыптарын, автомашиналарды тексеру, реттеу, күрделі жөндеу, ағымдағы жөндеу.</t>
  </si>
  <si>
    <t>Әртүрлі маркалы техника мен автокөліктің рульдік бағанасын тексеру, жөндеу, реттеу</t>
  </si>
  <si>
    <t>Техника мен автокөліктің түрлі маркалы сорғы-мөлшерлегішін жөндеу.</t>
  </si>
  <si>
    <t>УНА редукторын жөндеу, тегершікті ауыстыра отырып жөндеу</t>
  </si>
  <si>
    <t>Әр түрлі маркалы техника жүрісінің редукторын жөндеу.</t>
  </si>
  <si>
    <t>Редукторды, берілістерді ауыстыру қораптарын, күпшектерді, бөлгіштерді, осаралық дифференциалды (торайларды), теңгергіш корпусын жөндеу, вакуумдық сорғыны қайрау, түрлі маркалы автомашиналар мен техникаларға арналған рокер білігінің төлкелерін отырғызу орындарын қалпына келтіру</t>
  </si>
  <si>
    <t>Әртүрлі маркалы техника мен автомобильдердің артқы көпірінің артқы жағын жөндеу.</t>
  </si>
  <si>
    <t>А/көлік және ауыр техниканың электр жабдықтарын жөндеу</t>
  </si>
  <si>
    <t>Отын аппаратурасын (ТНВД) және бүріккіштерді жөндеу, диагностикалау, әртүрлі маркалы және атаудағы автомобильдер мен  техниканың бүріккіштері мен ТНВД тазалау, тексеру және реттеу.</t>
  </si>
  <si>
    <t>Шиналарды жөндеу, монтаждау, бөлшектеу (шиналарды монтаждау), а/шиналарды кешенді қайта орналастыру (шиналарды қайта орнату), шиналарды толтыру, айдау, әртүрлі маркалы автомобильдердің дөңгелектерін теңгеру.</t>
  </si>
  <si>
    <t>Әртүрлі маркалы техниканың орталық коллекторын жөндеу, реттеу</t>
  </si>
  <si>
    <t>Иінді біліктің, таратқыш біліктің астындағы блокты қалпына келтіру</t>
  </si>
  <si>
    <t>Әртүрлі автокөлік құралдарының шатундардың жоғарғы, төменгі тіректерін қалпына келтіру, тірек табандарын жөндеу.</t>
  </si>
  <si>
    <t>Автокөлікті ілу иінтіректерін қалпына келтіру</t>
  </si>
  <si>
    <t>Әр түрлі маркалы техника мен көліктің  иінтіректегі кілтекті қуысты қалпына келтіру</t>
  </si>
  <si>
    <t>Түрлі маркалы автомобильдерге және ауыр техникаға сервистік, техникалық қызмет көрсету</t>
  </si>
  <si>
    <t>Кондиционердің компрессоры контурының түтіктерін алу, орнату</t>
  </si>
  <si>
    <t>Ақау актісін жасау жөніндегі қызмет</t>
  </si>
  <si>
    <t>Аргондық дәнекерлеу қызметі</t>
  </si>
  <si>
    <t>Автокөлік құралдары мен техниканы тіркеуді ресімдеу жөніндегі қызмет (көлік құралдарын тіркеу туралы куәліктер, мемлекеттік нөмірлер)</t>
  </si>
  <si>
    <t>Автомобиль шынысын орнату жөніндегі қызмет.</t>
  </si>
  <si>
    <t>Көлік құралдарын техникалық байқау актісін қалыптастыру жөніндегі қызмет (автомобильдерді және әртүрлі маркалы техниканы техникалық байқаудан өткізу)</t>
  </si>
  <si>
    <t>Қауіпті жүктерді тасымалдау, жолаушыларды тасымалдау жөніндегі автомашиналарға, суды тасымалдау жөніндегі атомашиналарға санитариялық-эпидемиологиялық сараптама негізінде санитариялық-эпидемиологиялық қорытынды беру жөніндегі қызметтер.</t>
  </si>
  <si>
    <t>Әр түрлі маркалы көліктер мен жабдықтарға шиналарды орнату, шиналарды жөндеу және шиналарды толтыру бойынша қызметтер</t>
  </si>
  <si>
    <t>Әртүрлі маркалы автомашиналардағы және  техникадағы ГРМ белдіктері мен роликтерін  ауыстыру бойынша қызметтер.</t>
  </si>
  <si>
    <t>Автокөлік пен ауыр техниканың тісті берілістері бар механизмдерді жөндеу жөніндегі қызметтер</t>
  </si>
  <si>
    <t>Гидросорғыштардың, гидробөлгіштердің, гидромоторлардың, гидроцилиндрлердің сапасы бойынша сараптама</t>
  </si>
  <si>
    <t>Механизмдердің, жабдықтардың, материалдардың, реагенттердің және т.б. өнеркәсіптік қауіпсіздігінің сараптамасы.</t>
  </si>
  <si>
    <t>Автокөлік құралының залалын бағалау</t>
  </si>
  <si>
    <t>GPS мониторинг қызметтері (абоненттік төлем)</t>
  </si>
  <si>
    <t>Отын деңгейі датчигі бар GPS мониторинг қызметтері (абоненттік төлем)</t>
  </si>
  <si>
    <t>GPS қызметтері (сервистік қызметтер, жабдықтарды монтаждау және баптау)</t>
  </si>
  <si>
    <t>Абаттандыру</t>
  </si>
  <si>
    <t>Су құбыры мен кәріз желілерінде апаттық және жоспарлы жұмыстар жүргізілгеннен кейін автожолдардың жол жабынын қалпына келтіру және іргелес аумақтарды абаттандыру</t>
  </si>
  <si>
    <t>3. Жерді игеру жұмыстары мен жылжымайтын мүлікке байланысты қызметтер</t>
  </si>
  <si>
    <t>Объектілерді салуға және реконструкциялауға арналған жобалау құжаттамасына мемлекеттік сараптама</t>
  </si>
  <si>
    <t>Заттай шығару актілерін дайындау</t>
  </si>
  <si>
    <t>Жер учаскелерінің шекараларын (абрис) белгілеу актілерін, жер учаскелерін таңдау схемаларын дайындау (жер телімдерін таңдау актісі)</t>
  </si>
  <si>
    <t>Ғимараттар мен құрылыстарды қайта жаңарту және жаңғырту жобаларын әзірлеу</t>
  </si>
  <si>
    <t>Жерді игеру жобаларын әзiрлеу және дайындау</t>
  </si>
  <si>
    <t>Жылжымайтын мүлік объектілерін, жер учаскелерін ресімдеу, техникалық паспорттау, мемлекеттік техникалық тексеру, жылжымайтын мүлік объектілерін тіркеу жөніндегі қызметтер</t>
  </si>
  <si>
    <t>Жылжымайтын мүлік объектілерін тіркеу</t>
  </si>
  <si>
    <t>Жерді тіркеу</t>
  </si>
  <si>
    <t>4. Қаржылық қызметтер</t>
  </si>
  <si>
    <t>Банктік есеп айырысу және кассалық қызмет көрсету</t>
  </si>
  <si>
    <t>"Казпочта" АҚ Павлодар ОФ</t>
  </si>
  <si>
    <t>«Қазақтелеком» АҚ-ның БКМ-ден деректерді онлайн режимде беру жөніндегі қызметтері</t>
  </si>
  <si>
    <t>Жылжымалы және жылжымайтын мүлікті бағалау жөніндегі қызметтер</t>
  </si>
  <si>
    <t>5. Сақтандыру</t>
  </si>
  <si>
    <t>Қызметкер еңбек (қызмет) мiндеттерiн атқарған кезде оны жазатайым оқиғалардан мiндеттi сақтандыру</t>
  </si>
  <si>
    <t>1-санаттағы объектіні пайдалану зардаптарын жоюды қаржылық қамтамасыз етуді сақтандыру</t>
  </si>
  <si>
    <t>Міндетті экологиялық сақтандыру</t>
  </si>
  <si>
    <t>Көлік құралдары иесінің азаматтық-құқықтық жауапкершілігін сақтандыру</t>
  </si>
  <si>
    <t>6. Абоненттік қызмет көрсету бойынша қызметтер</t>
  </si>
  <si>
    <t>Сумен жабдықтау және су бұру қызметтерін тұтынушыларға абоненттік қызмет көрсету және төлем құжаттарын ресімдеу (ВЦ)</t>
  </si>
  <si>
    <t>7. Күзет қызметі</t>
  </si>
  <si>
    <t>Қаруды сақтау бөлмесі  (М.Мақатаев, 35) және БСС 47 (Солтүстік өнеркәсіптік аймақ) объектілерінде «дабыл түймесі» (дабыл белгісі бойынша ұстау тобының шығуы) күзет сигнализациясына қызмет көрсету</t>
  </si>
  <si>
    <t>Объектілерді күзету бойынша қызмет</t>
  </si>
  <si>
    <t>8. Компьютерлік жабдыққа және ұйымдастыру техникасына қызмет көрсету жөніндегі қызметтер</t>
  </si>
  <si>
    <t>КФҚ мен принтерлерді жөндеу және қызмет көрсету. Әртүрлі маркалы және модельді картридждерді жөндеу және толтыру</t>
  </si>
  <si>
    <t>Шағын АТС жөндеу</t>
  </si>
  <si>
    <t>Бейнетіркегішті жөндеу</t>
  </si>
  <si>
    <t>9. Телефон, ұялы байланыс, радио хабарларын тарату қызметтері, пошта қызметтері, ақпараттық қызметтер, бұқаралық ақпарат құралдарындағы жарияланымдар</t>
  </si>
  <si>
    <t>Әртүрлі мерзімді баспа басылымдарында және телеарналарда хабарландырулар, мақалалар, әртүрлі ақпараттар жариялау (тендерлер, бір көзден сатып алу, қаржылық есептілік және т.б. туралы)</t>
  </si>
  <si>
    <t>Телекоммуникация қызметтері (интернетке қол жеткізу қызметтері, абоненттік төлем (тел. байланыс)</t>
  </si>
  <si>
    <t>Жергілікті телефон байланысы арқылы қалааралық (аймақішілік) телефон байланысын ұсыну жөніндегі қызметтер</t>
  </si>
  <si>
    <t xml:space="preserve"> Ұялы байланыс қызметі</t>
  </si>
  <si>
    <t>Деректерді берудің транзиттік арнасы</t>
  </si>
  <si>
    <t>Тапсырыс хаттарды жеткізу, жіберу жөніндегі қызметтер және басқа да қызметтер</t>
  </si>
  <si>
    <t>Ақпараттық материалдарды дайындау және бұқаралық ақпарат құралдарында жариялау/орналастыру жөніндегі қызмет</t>
  </si>
  <si>
    <t>10. Ақпараттық жүйелер, электрондық базалар, интернет ресурстар</t>
  </si>
  <si>
    <t>Аккредиттеу материалдарын жаңарту («Ұлттық аккредиттеу орталығы» ЖШС, Астана қ.)</t>
  </si>
  <si>
    <t>Нормативтік құжаттарды жаңарту</t>
  </si>
  <si>
    <t>Стандарттау, метрология мәселелері бойынша нормативтік-техникалық құжаттарды ұсыну, аккредитацияға сәйкестікті растау, ұлттық стандарттардың электрондық аналогтары (интернет-дүкен), нормативтік құжаттарды жаңарту бойынша қызметтер.</t>
  </si>
  <si>
    <t>11. Қоршаған ортаны қорғау, қалдықтарды қабылдау және көму жөніндегі қызметтер</t>
  </si>
  <si>
    <t>Қатты тұрмыстық қалдықтарды қабылдау және көму жөніндегі қызметтер</t>
  </si>
  <si>
    <t>Табиғатты қорғау жобалау және нормалау бойынша жұмыстар, кәсіпорынның қалдықтарын басқару бағдарламасын әзірлеу, қалдықтардың паспорттарын әзірлеу.</t>
  </si>
  <si>
    <t>Қоршаған ортаны қорғау, жұмыс жобаларына қоршаған ортаға әсерді бағалау бөлімін, жобалау-сметалық құжаттаманы әзірлеу</t>
  </si>
  <si>
    <t>Санитариялық-қорғаныш аймағының және санитариялық қорғау аймағының жобаларын әзірлеу</t>
  </si>
  <si>
    <t>Эмиссиялар нормативтерінің жобаларын әзірлеу/түзету: рұқсат етілген шығарындылар нормативтері (РШН), рұқсат етілген төгінділер нормативтері (РТН), қалдықтардың жинақталу лимиттері</t>
  </si>
  <si>
    <t>Өнеркәсіптік қалдықтарды мамандандырылған полигонға қабылдау және орналастыру жөніндегі қызметтер</t>
  </si>
  <si>
    <t>Мамандандырылған кәсіпорындардың өнеркәсіптік қалдықтарды қабылдау және кәдеге жарату/қайта өңдеу жөніндегі қызметтері</t>
  </si>
  <si>
    <t>Аумақты көгалдандыру</t>
  </si>
  <si>
    <t>Қоршаған ортаны қорғау бөлімімен  I санаттағы объектіні пайдалану салдарларын жою жобасын әзірлеу</t>
  </si>
  <si>
    <t>12. Жүйелік бағдарламалық қамтамасыз ету, қолданбалы бағдарламалар пакеті</t>
  </si>
  <si>
    <t>Әртүрлі мақсаттағы әртүрлі әзірлеушілердің вирусқа қарсы бағдарламалық қамтамасыз етуі (клиенттік және серверлік лицензиялар)</t>
  </si>
  <si>
    <t>КОМПАС-Кестесі бағдарламалық қамтамасыз ету және оған жаңартулар пакеті</t>
  </si>
  <si>
    <t>SANA БҚ 1 (бір) жұмыс орнына жылдық жазылу және пошталық жеткізу қызметі</t>
  </si>
  <si>
    <t>Ай сайын 1С бағдарламаларына қызмет көрсету: Қазақстан үшін бухгалтерия 3.0 редакция; 1С: Қазақстан үшін жалақы және кадрлар 3.4 редакциясы; 1С-Рейтинг Автокөлік шығындарын басқару 2.0 редакциясы</t>
  </si>
  <si>
    <t>Әртүрлі мақсаттағы және өндірушілердің мамандандырылған бағдарламалық қамтамасыз ету, оны жаңарту, сүйемелдеу және лицензиялау</t>
  </si>
  <si>
    <t>MS Office әр түрлі нұсқалары</t>
  </si>
  <si>
    <t>MS Windows әр түрлi нұсқалары мен тағайындаулары, клиенттiк лицензиялар және  терминалдық қызметтерге қол жеткiзу лицензиялары</t>
  </si>
  <si>
    <t>Бір жұмыс орнына құрылыстағы сметалық және нормативтік-құқықтық базаны электрондық түрде ұсыну үшін пайдаланушы куәлікті беру қызметтері (почта қызметтерін қоса алғанда)</t>
  </si>
  <si>
    <t>1С-Рейтинг: 12 айға 1-санаттағы ТҚКЖ-ны технологиялық қолдау (1С-Рейтинг: Автокөлікке арналған шығындарды басқару. Жол парақтары)</t>
  </si>
  <si>
    <t>Қашықтықтан оқыту нысанын жүргізуге және өнеркәсіптік қауіпсіздік саласындағы білімді тексеруге арналған мультимедиялық сынып (мультимедиялық тақта, проектор және компьютер) (11.11.2024ж. № 48 ұйғарым)</t>
  </si>
  <si>
    <t>Өнеркәсіптік қауіпсіздік бойынша оқыту және емтихан қабылдау үшін бағдарламалық қамтамасыз етуді орнату (11.11.2024ж. № 48 ұйғарым)</t>
  </si>
  <si>
    <t>Бір жұмыс орнына арналған құрылыстағы сметалық-нормативтік базаны электрондық түрде ұсынушы пайдаланушының куәлігі және «Қазпочта» АҚ арқылы куәлікті жіберу</t>
  </si>
  <si>
    <t>«Деректерді жинау және сумен жабдықтауды есепке алу аспаптарының көрсеткіштерін мониторингілеу» шешімінің конфигурациясы бойынша қызметтер көрсету</t>
  </si>
  <si>
    <t>13. Бөгде ұйымдар көрсететін басқа да қызметтер</t>
  </si>
  <si>
    <t>Мөртабандарды, мөрлерді дайындау</t>
  </si>
  <si>
    <t>Жұмыс жобаларына сәйкес құрылыс-монтаж жұмыстарының орындалуын техникалық қадағалауды жүзеге асыру</t>
  </si>
  <si>
    <t xml:space="preserve">«Қазнедра орталығы» ӨД РММ ҚӨК-де бекітіп (камералдық жұмыстар), бағалау жұмыстарының нәтижелері туралы есеп </t>
  </si>
  <si>
    <t>Су көлігімен тасымалдау</t>
  </si>
  <si>
    <t>Жобаны ҚР АШМ Су ресурстары комитетінде келісе отырып, «Су тұтынудың және су бұрудың үлестік нормаларының жобасын» әзірлеу.</t>
  </si>
  <si>
    <t>БСС және КСС-да жады бар, шығын өлшегіші мен есептегіші бар жылу есептегіштерді сатып алу және орнату жобаларын әзірлеу</t>
  </si>
  <si>
    <t>Касса аппаратына техникалық қызмет көрсету</t>
  </si>
  <si>
    <t>Күрделі сипаттағы токарлық жұмыстар</t>
  </si>
  <si>
    <t>Мемлекеттік сатып алу веб-порталын пайдалану (қол жеткізу) жөніндегі қызмет</t>
  </si>
  <si>
    <t xml:space="preserve">Нотариус қызметі </t>
  </si>
  <si>
    <t>Залды жалдау жөніндегі қызметтер, тыңдаулар бойынша іс-шаралар өткізу</t>
  </si>
  <si>
    <t>Автомашиналарға арналған әртүрлі символдарды, мәтіндерді, жазбаларды, плакаттарды, көрсеткіштерді, құжаттарды, қайталанатын нөмірлерді (қайталағыштарды) өздігінен желімденетін пленкадағы басу (оның ішінде толық түсті) бойынша қызметтер, құжаттарды ламинаттау және тігу және т.б.</t>
  </si>
  <si>
    <t>Темір жол тұйығының қызметтері</t>
  </si>
  <si>
    <t>Фрезерлеу жұмыстары</t>
  </si>
  <si>
    <t>Аккредиттелген сараптама ұйымдары немесе тиісті аттестаты бар сарапшылар жүзеге асыратын құрылысқа арналған жобаларға сараптама.</t>
  </si>
  <si>
    <t>Сараптама жүргізу қорытындылары бойынша қорытындылар алу</t>
  </si>
  <si>
    <t>Монтаждау жұмыстары</t>
  </si>
  <si>
    <t>Эколог қызметі</t>
  </si>
  <si>
    <t>14. Жабдықтарды, құрылыстарды тексеру, диагностикалау, техникалық қызмет көрсету жөніндегі қызметтер және өндірістік сипаттағы басқа да қызметтер</t>
  </si>
  <si>
    <t>1 көтергіш сорғы станциясына баратын автожол бойынша жұмыс жобасын және жобалау-сметалық құжаттаманы әзірлеу</t>
  </si>
  <si>
    <t>Жұмыс жобасын әзірлеу және сараптамадан өту кезінде сүйемелдеу</t>
  </si>
  <si>
    <t>Жобалауға және келісуге арналған техникалық тапсырманы әзірлеу</t>
  </si>
  <si>
    <t>Техникалық жобаны әзірлеу және келісу</t>
  </si>
  <si>
    <t>Авторлық қадағалауды жүзеге асыру жөніндегі қызмет</t>
  </si>
  <si>
    <t>Энергия аудитін жүргізу жөніндегі қызмет</t>
  </si>
  <si>
    <t>Жұмыс доңғалақтарын, кері клапандарды, төлкелерді, біліктерді, тістегершіктерді, н/агрегаттарға арналған тығыздағыш сақиналарды, колонкаларға, өрт гидранттарына қосалқы бөлшектерді және басқа да бұйымдарды механикалық өңдеу (жонғылау және т.б.) жөніндегі қызметтер</t>
  </si>
  <si>
    <t>Радиостанцияларды жөндеу және баптау жөніндегі қызметтер</t>
  </si>
  <si>
    <t>Пайдаланылған сынап шамдары мен аспаптарын демеркуризациялау жөніндегі қызметтер</t>
  </si>
  <si>
    <t>Оңтүстік бас тоғанның 1-көтергіш сорғы станциясының жоғарғы және төменгі су қабылдау басының жай-күйін зерттеу және бағалау</t>
  </si>
  <si>
    <t>СТИЦ өндірістік ғимараттарына, технологиялық құрылыстарына тексеру және диагностика жүргізу</t>
  </si>
  <si>
    <t>14.1. Шығын өлшегіштер, су есептегіштер және оларға сүзгілер</t>
  </si>
  <si>
    <t>Су шығынын есептеу аспабы (түрлі үлгідегі және модификациядағы ультрадыбыстық және электромагниттік шығын өлшегіш-есептегіш) және шығын өлшегіштерге жиынтықтаушылар: (бағдарламалық қамтамасыз ету, кәбілдік өнім, датчиктер, электрондық платалар, қоректендіру блоктары, үздіксіз қоректендіру көзі және т.б.)</t>
  </si>
  <si>
    <t xml:space="preserve">Әртүрлі типтегі суық судың D 50 су есептегіші </t>
  </si>
  <si>
    <t xml:space="preserve">Әртүрлі типтегі суық судың D 80 су есептегіші </t>
  </si>
  <si>
    <t>Жиынтығында модем, ультрадыбыстық датчиктер және дөңесшелер орнатылған УВР-011 А2.2/В-К су есептегіші</t>
  </si>
  <si>
    <t>ТСП басы және құбырларға арналған дөңесшелері бар ультрадыбыстық датчиктер</t>
  </si>
  <si>
    <t>15. Персоналды аттестаттау және оқыту</t>
  </si>
  <si>
    <t>Оқыту, біліктілікті арттыру, аттестаттау, әртүрлі оқыту семинарлары.</t>
  </si>
  <si>
    <t>Зертхана мамандарын оқыту (оқыту курстарынан (семинардан) өту)</t>
  </si>
  <si>
    <t>Отпен жасалатын жұмыстарды жүргізу кезінде электр газымен дәнекерлеушілерді және БМҚ өрт-техникалық минимум бойынша аттестаттау және қайта аттестаттау</t>
  </si>
  <si>
    <t>Қауіпті жүктерді (ЖЖМ, хлор, сұйытылған және сығылған газдары бар баллондар) тасымалдайтын автокөлік құралдары жүргізушілерін арнайы даярлау жөніндегі қызметтер</t>
  </si>
  <si>
    <t>Оқу орталығының нұсқаушыларының өнеркәсіптік қауіпсіздік бойынша оқыту және білімдерін тексеру қызметтері</t>
  </si>
  <si>
    <t>ЕҚжҚ бойынша жауапты БМҚ оқыту және білімін тексеруді жүргізуге арналған қызметтер</t>
  </si>
  <si>
    <t>Электр газымен дәнекерлеушілерге біліктілік куәлігін ала отырып, өнеркәсіптік қауіпсіздік бойынша курсты оқыту жөніндегі қызметтер</t>
  </si>
  <si>
    <t>Металды қолмен кесу бойынша пропан-бутан қондырғыларының қызметін жүргізуші кесушілерге біліктілік куәлігін ала отырып, өнеркәсіптік қауіпсіздік бойынша курсты оқыту бойынша қызметтер</t>
  </si>
  <si>
    <t>ИТҚ және жұмысшы персоналды өнеркәсіптік қауіпсіздікке оқыту жөніндегі қызметтер</t>
  </si>
  <si>
    <t>16. Өнеркәсіптік қауіпсіздік және еңбекті қорғау жөніндегі қызметтер</t>
  </si>
  <si>
    <t>Өрт сөндіру сатылары мен қоршауларының диагностикасы, зертханалық, пайдалану сынақтары, сараптамасы</t>
  </si>
  <si>
    <t>Объектілердегі дозиметриялық және радиологиялық бақылау өлшемдері</t>
  </si>
  <si>
    <t>Кәсіби авариялық-құтқару қызметтерінің қауіпті өндірістік объектілерге қызмет көрсетуі</t>
  </si>
  <si>
    <t>Өнімділікті анықтау, желдету жабдықтарының, шаң-газ ұстайтын агрегаттар (оның ішінде ЗИЛ-900 м және т.б.) мен қондырғылардың тиімділігін тексеру, паспорттау, сынау, зерттеу жұмыстарын жүргізу, желдету жүйесін тексеру</t>
  </si>
  <si>
    <t>Өрт сөндіргіштерді қайта зарядтау, диагностикалау, жөндеу, техникалық қызметін жүргізу және ақауларын анықтау</t>
  </si>
  <si>
    <t>Міндетті мерзімдік медициналық тексеріп-қараулар жүргізу, оның ішінде декреттелген персонал үшін де</t>
  </si>
  <si>
    <t>Сұйық хлорға арналған контейнерлердің өнеркәсіптік қауіпсіздігінің сараптамасы (тіркеу № 2, № 3)</t>
  </si>
  <si>
    <t>Ашық алаңдарда дезинсекция жүргізу бойынша қызмет</t>
  </si>
  <si>
    <t>Объектілердің өрт дабылы жүйесін монтаждау және баптау жөніндегі қызметтер</t>
  </si>
  <si>
    <t>Қауіпті өндірістік объектілерге қызмет көрсету қызметі</t>
  </si>
  <si>
    <t>Өнеркәсіптік қауіпсіздік талаптарының сәйкестігіне сараптама (ғимараттар мен құрылыстарды техникалық тексеру)</t>
  </si>
  <si>
    <t>Материалдардың ұйымның өнеркәсіптік қауіпсіздік талабына сәйкестігіне сараптамасы (өнеркәсіптік қауіпсіздік аттестатын алу мақсатында)</t>
  </si>
  <si>
    <t>Объектілерде өрт қауіпсіздігі саласында аудит жүргізу</t>
  </si>
  <si>
    <t>Стационарлық өрт сөндіру сатыларының беріктігін анықтау бойынша сынау</t>
  </si>
  <si>
    <t>Құбырлар паспорттарының телнұсқаларын дайындау жөніндегі қызмет</t>
  </si>
  <si>
    <t>Техникалық куәландыру жүргізу жөніндегі қызметтер (сұйық және газ тәріздес хлорға арналған контейнерлер, ресиверлер және құбырлар).</t>
  </si>
  <si>
    <t>Кәсіби тексеріп-қарауды жүргізу</t>
  </si>
  <si>
    <t>Гигиеналық оқытуды өткізу (декреттелген контингенттің санминимумы)</t>
  </si>
  <si>
    <t>Су тазарту имараты цехының химиялық зертханаларында жалпы алмасу желдеткішін (ағынды) жобалау жөніндегі қызметтер</t>
  </si>
  <si>
    <t>Автокранды техникалық тексеру</t>
  </si>
  <si>
    <t>Жүк және ЭБЖ астындағы қауіпсіздік аспаптарын баптау және сынау</t>
  </si>
  <si>
    <t>Павлодар қаласы, Мақатаев көшесі, 35 БӨП «Дабыл түймесі» Павлодар қаласы, Мақатаев көшесі, 35 "Прекурсорлар қоймасы" күзет дабылы</t>
  </si>
  <si>
    <t>Павлодар қаласы, Мақатаев көшесі, 35 прекурсорлар қоймасына ӨД техникалық қызмет көрсету</t>
  </si>
  <si>
    <t>Өнеркәсіптік қауіпсіздік сараптамасымен ЖКМ тексеру: 
1) Бір балкалы көпір краны, № 58222, рег. № 4 (ҚТИЦ, сүзгілер блогы, маш.зал). 
2) Қол шынжырлы жүк көтергіш Q = 1т. ҚТИЦ техникалық суларын айдау сорғыларына арналған АҮСС-те орнатылған (жаңа, бір белдеулі көпір кранын ауыстыру, зауыт № 60244, тіркеу № 9).</t>
  </si>
  <si>
    <t xml:space="preserve">Жүк көтергіш механизмге паспорттың телнұсқасын қалпына келтіру: 1) Қол шынжырлы жүк көтергіш Q = 1т. АҮСС орнатылған ҚТИЦ  техникалық суларын айдау сорғыларына арналған </t>
  </si>
  <si>
    <t>Ашық алаңдарда қайта дезинсекция жүргізу жөніндегі қызмет</t>
  </si>
  <si>
    <t>17. Зертханалық және басқа да зерттеулер бойынша қызметтер</t>
  </si>
  <si>
    <t>СжТЗОЗ аккредиттеу</t>
  </si>
  <si>
    <t>Зертханааралық салыстырмалы сынақтар (ЗСС)</t>
  </si>
  <si>
    <t>Зертхананың өндірістік үй-жайларын тексеру (өндірістік факторлардың деңгейін өлшеу). Зертхананың өндірістік үй-жайларының санитариялық қағидалар мен гигиеналық нормативтерге сәйкестігі туралы қорытынды</t>
  </si>
  <si>
    <t>Зертханалық-аспаптық зерттеулер, судың, ағынды судың, топырақтың, атмосфералық ауаның, физикалық факторлардың, жұмыс орындарындағы еңбек жағдайларының сынақтарын жүргізу, радиологиялық зерттеулер, кәсіпорындағы, санитариялық-қорғау аймағы шекарасындағы физикалық факторлардың әсерін, қалдықтардың химиялық және морфологиялық құрамын анықтау, шаң ұстайтын жабдық жұмысының тиімділігін анықтау</t>
  </si>
  <si>
    <t>Микробиологиялық (бактериологиялық, вирусологиялық, паразитологиялық) және радиологиялық сынақтар (зерттеулер) жүргізу</t>
  </si>
  <si>
    <t>Аккредиттеу саласын кеңейту және инспекциялық тексеру</t>
  </si>
  <si>
    <t>Еңбек жағдайларына зертханалық-аспаптық өлшеу жүргізу (жарықтандыруды өлшеу, жабық үй-жайлардың ауасын іріктеу және зерттеу, шуды өлшеу, метрологиялық факторларды өлшеу).</t>
  </si>
  <si>
    <t>Сапа менеджменті жүйесінің ішкі аудиті</t>
  </si>
  <si>
    <t>Автоклавтың техникалық диагностикасын жүргізу жөніндегі қызмет</t>
  </si>
  <si>
    <t>Қалалық тазарту имараты цехының хлоратор жабық үй-жайының ауасына зерттеулер жүргізу (анықталатын заттар - хлор, 2 орын - хлоратор, хлордозатор)</t>
  </si>
  <si>
    <t>18. Өлшеу аспаптары мен құралдарын тексеру, жөндеу және олардың техникалық қызметін жүргізу</t>
  </si>
  <si>
    <t>УВР-011А2-К ультрадыбыстық шығын өлшегішін тексеру және техникалық қызметін жүргізу</t>
  </si>
  <si>
    <t>Әртүрлі типтегі, модификациядағы, өлшеу шектеріндегі, разрядтардағы, қателіктегі, сыныптардағы электр шамаларын есептеу аспаптарын тексеру, калибрлеу</t>
  </si>
  <si>
    <t>Поверка, калибровка приборов учёта измерений электрических величин различных типов, модификаций, пределов измерений, разрядов, погрешности, классов</t>
  </si>
  <si>
    <t>Су шығынын, қысымды, сұйықтықтар мен газдар санын, әртүрлі типтегі температураны, түрлендірулерді, өлшеу шектерін, разрядтарды, қателіктерді, дәлдік сыныптарын және т.б. өлшеуді есепке алу аспаптарын тексеру.</t>
  </si>
  <si>
    <t>«Хоббит-Т-Н2-CL2» газ талдағышын тексеру және оған техникалық қызметін жүргізу</t>
  </si>
  <si>
    <t xml:space="preserve">ВЭПС-ПБ2-01 СПТ-941, ВКТ-7 типті су шығынын, сұйықтық мөлшерін өлшеуді есепке алу аспаптарын тексеру </t>
  </si>
  <si>
    <t>Алкоголь буларының шоғырлануын өлшеуге арналған аспаптарды тексеру, калибрлеу және градуирлеу</t>
  </si>
  <si>
    <t>Зертханалық ыдысты тексеру, калибрлеу</t>
  </si>
  <si>
    <t>13.01.26 ж. № 1 қосымша</t>
  </si>
  <si>
    <t>13.01.26 ж. № 2 қосымша</t>
  </si>
  <si>
    <t>Компьютерлік жабдықты, перефериялық құрылғыларды, ұйымдастыру техникасын диагностикалау, жөндеу және оларға техникалық қызмет көрсету (термопленканы, тістегершіктерді, тефлон білігін, тенді, резеңке білікті, резеңке біліктің бушингін, тежегіш алаңын, тұтқыш роликті, ракелді, қоректендіру блогын, аналық платаны, қатты дискіні және басқа да жинақтауыштарды ауыстыру)</t>
  </si>
  <si>
    <t>Сәйкестендіру құжаттарын дайындау жөніндегі қызметтер (жерге орналастыру, жер-кадастрлық жұмыстар, мемлекеттік меншік жерінен жеке меншікке немесе жер пайдалануға жер учаскелерін беруге байланысты жұмыстар, сондай-ақ мемлекеттік жер кадастрының, жер кадастрын жүргізу және жерді түгендеу мәліметтерін ұсыну (жерге орналастыру жұмыстары саласында қызметтер көрсету)</t>
  </si>
  <si>
    <t>Әртүрлі маркалы автомобильдер мен техниканың бөлшектерін, тораптарын және агрегаттарын жөндеу, баптау, реттеу немесе ауыстыру жөніндегі қызметтер (карбюраторлар, БӨП, көпірлер, сорғылар, тартым, компрессор, генератор, стартер, редукторлар, рессорлар, рульдік басқару, қозғалтқыштың шатун-поршень тобы, мойынтіректер, радиаторлар, біліктер, жұдырықтар)  төсемдер, тежегіш қалыптар, бензинсорғыш, отын, май сорғылары және т.б.)</t>
  </si>
  <si>
    <t>Әр түрлі автомобильдер мен техниканың жүріс бөлігін жөндеу (тежегіш қалыптарды, руль ұштықтарын, бағандарды, руль тартқыштарын, сайлентблоктарды, шар тіректерін, руль трапециясын, маятникті, руль бағаналарын, рессорларды, шкворнилерді, көпірлерді, редукторларды, тежегіш қалыптарды, күпшектерді, жартылай осьтерді, рычагтарды, БӨП, цапфтарды жөндеу, эксцентрик, жұмыс тежегіш цилиндрі, гидроаккумуляторлар, тежегіш камералары, жұдырықтар, тірек дискілері, тірек дискілері мен цапфатарды төлкелеу)</t>
  </si>
  <si>
    <t>Әр түрлі маркалы автомашиналар мен техниканың  қозғалтқыштар блогының басын жөндеу: жоспарлау, престеу, фрезерлеу, бағыттаушы төлкелерді ауыстыру, май шағылыстырғыш қалпақтарды ауыстыру (клапандар сальниктері), клапандарды ауыстыру, клапандарды жуу, қалпына келтіру, иірімжіпті ауыстыру, иірімжіпті ертеңгілеу, клапандарды ашу, тегістеу, ершіктерді зенковкалау және тегістеу (ысқылау, құрастыру арқылы), ершіктерді қалпына келтіру, бағыттаушы төлкелердің астындағы саңылауларды ұлғайту, басты және шынжырды тарту клапандарын реттеу, бағыттаушы төлкелерді қалпына келтіру, бұрамаларды ауыстыру және орнату.</t>
  </si>
  <si>
    <t>Әртүрлі маркалы автомашиналар қозғалтқышының және  техниканың блогы: иінді біліктің астына арналған блоктың төсемін, блоктың тірегін жөндеу, тексеру, қалпына келтіру, иінді біліктің астына, таратқыш біліктің астына арналған блкты бұрғылау; блок бастиегін, поршеньді сақиналарды, майларды, сүзгілерді ауыстыру, от алдыруды орнату, компрессияны өлшеу, поршеньді саусақтарды қайта сығымдау, шатундарды жоңғылау, қалпына келтіру; гильзаларды жону, гильзалау, блоктарды жонғылау (қондыру, төлкелерді ауыстыру, жонғылау), төлкеге арналған блоктарды бұрғылау, таратқыш біліктерді, шпильканы тегістеу, қозғалтқыштарды іске қосу</t>
  </si>
  <si>
    <t>Тұрмыстық жабдықтар (шелек, айыр, зембіл, әртүрлі үлгідегі және маркалы есік құлыптары), әртүрлі үлгідегі күректер (металдан, ағаштан, фанерадан жасалған күрекшелер, пластикалық қар және т.б.) лом, балталар, шой балғаларға арналған шыңдар, монтаждау, орақтар, кескіш қайшылар, орақтар, орақтар, тырмалар, қайық ілгегі, сыпырғыштар, қылқаламдар, сырлау білеулері, әртүрлі щеткалар (щетка-смета, еденге , сүзгілердің қабырғаларына, раковиналарға, унитазға, сыпыруға арналған, сымнан жасалған, әктеуге арналған қыл щетка), полиуретанды қалтқы, қабырғаларды сүртуге арналған жартылай қалтқы, дәретханаға арналған қыл, сырлау таспасы, желімдейтін таспа, шпатель, шеберхана, щетка сабы, білікке арналған тон, тұтқа, кельма, себет (қоқысқа арналған), суару ыдысы, жылжымалы жинамалы тырмалар, кетпен, қоқысқа арналған қалақ, еден, терезе жууға арналған сүрткіш, сүлгі ұстағыш, ойық құлыптарға арналған өзек, түсті гирляндалар, екі түсті дюралаин: қызыл, көк, тұрмыстық губкалар, маркерлік тақтаға арналған губкалар, диспенсер, сұйық сабын мөлшерлегіш, сабын салғыштар және т.б.) Үстел шамы</t>
  </si>
  <si>
    <t>Жылжымалы, қол, тізбекті, жиналмалы көтергіш.</t>
  </si>
  <si>
    <t>Шлем астына киетін бас киім</t>
  </si>
  <si>
    <t>Темекі тұтқышының сымы</t>
  </si>
  <si>
    <t>А/көлігі мен ауыр техниканы жөндеуге арналған қозғалтқыш паугі</t>
  </si>
  <si>
    <r>
      <t xml:space="preserve">3.5. </t>
    </r>
    <r>
      <rPr>
        <b/>
        <sz val="14"/>
        <rFont val="Times New Roman"/>
        <family val="1"/>
        <charset val="204"/>
      </rPr>
      <t xml:space="preserve">Швеллер, </t>
    </r>
    <r>
      <rPr>
        <b/>
        <sz val="14"/>
        <color theme="1"/>
        <rFont val="Times New Roman"/>
        <family val="1"/>
        <charset val="204"/>
      </rPr>
      <t>арқалық, арматура, болат арқан, болат сым және т.б</t>
    </r>
  </si>
  <si>
    <t>Шектеу қосқыш блогы</t>
  </si>
  <si>
    <t>3.3. Қаңылтыр илем, болат қаңылтыр (табақ)</t>
  </si>
  <si>
    <t xml:space="preserve">Болат табақ с/и 0,8 мм </t>
  </si>
  <si>
    <t>ӨТОС сымдарына әртүрлі үлгідегі, маркадағы, диаметрдегі және қимадағы оқшауланған алюминий, мыс гильзалар</t>
  </si>
  <si>
    <t>ПГА жөндеуі</t>
  </si>
  <si>
    <t>Қазақстан ПРОФ АТС бейімділік бағдарламасы бойынша 12 айға жазылу («Қазақстан үшін бухгалтерия» және «Қазақстан үшін жалақы мен кадрлар» конфигурациясы үшін)</t>
  </si>
  <si>
    <t>Теңестіруді тексеру</t>
  </si>
  <si>
    <t xml:space="preserve">"Genova" фирмасының түрлі типті, түрлі диаметрлі  ХПВХ фитингтері </t>
  </si>
  <si>
    <t>Түрлі типті болат ысырма (30с15нж; 30с18нж; 30с41нж; 30с99нж; 31с45нж; ЗМС, 30с941нж, 30с964нж және басқалары), Ду 50 маркалы (КОФ-пен Ру16 кгс/см</t>
  </si>
  <si>
    <t>Түрлі типті болат ысырма (30с15нж; 30с18нж; 30с41нж; 30с99нж; 31с45нж; ЗМС, 30с941нж, 30с964нж және басқа, Ду маркалы 150 (КОФ-пен) Ру16 кгс/см</t>
  </si>
  <si>
    <t>Түрлі типті болат ысырма (30с15нж; 30с18нж; 30с41нж; 30с99нж; 31с45нж; ЗМС, 30с941нж, 30с964нж и другие), марок Ду 200 (КОФ-пен) Ру16 кгс/см</t>
  </si>
  <si>
    <t>4.1. Полиэтиленнен және басқа да материалдардан жасалған қысымды су құбырлары</t>
  </si>
  <si>
    <t>4. Полиэтиленнен және басқа материалдардан жасалған құбырлар мен бөлшектер</t>
  </si>
  <si>
    <r>
      <rPr>
        <sz val="10.5"/>
        <rFont val="Times New Roman"/>
        <family val="1"/>
        <charset val="204"/>
      </rPr>
      <t>Өлшеу құралдарын салыстырып тексеру, калибрлеу өлшемдерінің белгісіздігін аттестаттау және есепке алу: зертханалық жабдық;</t>
    </r>
    <r>
      <rPr>
        <sz val="10.5"/>
        <color rgb="FFFF0000"/>
        <rFont val="Times New Roman"/>
        <family val="1"/>
        <charset val="204"/>
      </rPr>
      <t xml:space="preserve"> </t>
    </r>
    <r>
      <rPr>
        <sz val="10.5"/>
        <rFont val="Times New Roman"/>
        <family val="1"/>
        <charset val="204"/>
      </rPr>
      <t>РН - метрлер, ионометрлер, сұйықтықты талдағыштар; фотоэлектрлік колориметрлер;</t>
    </r>
    <r>
      <rPr>
        <sz val="10.5"/>
        <color rgb="FFFF0000"/>
        <rFont val="Times New Roman"/>
        <family val="1"/>
        <charset val="204"/>
      </rPr>
      <t xml:space="preserve"> </t>
    </r>
    <r>
      <rPr>
        <sz val="10.5"/>
        <rFont val="Times New Roman"/>
        <family val="1"/>
        <charset val="204"/>
      </rPr>
      <t>анероидтар барометрлері; хроматографтар; сұйықтықты талдағыштар; атомдық-абсорбциялық спектрометрлер; электрофорездер; фотоэлектрлік фотометрлер;</t>
    </r>
    <r>
      <rPr>
        <sz val="10.5"/>
        <color rgb="FFFF0000"/>
        <rFont val="Times New Roman"/>
        <family val="1"/>
        <charset val="204"/>
      </rPr>
      <t xml:space="preserve"> </t>
    </r>
    <r>
      <rPr>
        <sz val="10.5"/>
        <rFont val="Times New Roman"/>
        <family val="1"/>
        <charset val="204"/>
      </rPr>
      <t>секундомерлер; термометрлер; гигрометрлер; термостаттар, температураны реттегіштер; шкафтар, электр пештері, электродтар, ылғалдылық анализаторлары, таразылар, гирлер, ареометрлер, штангенциркульдер, микрометрлер, микрометрлік нутрометрлер, спидометрлер, газталдағыштар, зертханалық ыдыстар,</t>
    </r>
    <r>
      <rPr>
        <sz val="10.5"/>
        <color rgb="FFFF0000"/>
        <rFont val="Times New Roman"/>
        <family val="1"/>
        <charset val="204"/>
      </rPr>
      <t xml:space="preserve"> </t>
    </r>
    <r>
      <rPr>
        <sz val="10.5"/>
        <rFont val="Times New Roman"/>
        <family val="1"/>
        <charset val="204"/>
      </rPr>
      <t>механикалық, үлгілік жабдықтар мен басқа да өлшеу құралдарының мөлшерлегіштері, әртүрлі типтері, модификациялары, өлшеу шектері, разрядтары, грамдары, қателіктері, дәлдік сыныптары.</t>
    </r>
  </si>
  <si>
    <t>Тендер арқылы конкурс</t>
  </si>
  <si>
    <t>ДУ80 өрескел тазалау желілік сүзгі</t>
  </si>
  <si>
    <t>ДУ100 өрескел тазалау желілік сүзгі</t>
  </si>
  <si>
    <t>Ғимаратты жалға беру қызметі</t>
  </si>
  <si>
    <t>Қызмет</t>
  </si>
  <si>
    <t>Мүлікті жалға беру қызметі</t>
  </si>
  <si>
    <t>Қойма ғимараттарын жалға беру қызметтері</t>
  </si>
  <si>
    <t>Жер телімдерін қосалқы жалдау жөніндегі қызметтері</t>
  </si>
  <si>
    <t>№ 4 қосымша</t>
  </si>
  <si>
    <t>№ 5 қосымша</t>
  </si>
  <si>
    <t>№ 6 қосымша</t>
  </si>
  <si>
    <t>Жабдықтардың ағымдағы жөндеуі</t>
  </si>
  <si>
    <t>заттар</t>
  </si>
  <si>
    <t>Көтерілімнің сорғы стансасына апаратын автожолдың қызметін жүргізу және қалпына келтіру</t>
  </si>
  <si>
    <r>
      <t>м</t>
    </r>
    <r>
      <rPr>
        <sz val="12"/>
        <rFont val="Calibri"/>
        <family val="2"/>
        <charset val="204"/>
      </rPr>
      <t>²</t>
    </r>
  </si>
  <si>
    <t>№ 7 қосымша</t>
  </si>
  <si>
    <t>№ 8 қосымша</t>
  </si>
  <si>
    <t>Іргетас торы (әртүрлі өлшемдегі, түрдегі)</t>
  </si>
  <si>
    <t>Қажеттілігіне қарай</t>
  </si>
  <si>
    <t>02.03.2026 ж. № 9 қосымша</t>
  </si>
  <si>
    <t>Пенебардың гидрооқшаулағыш бұрауы</t>
  </si>
  <si>
    <t>02.03.2026 ж. №13 қосымша</t>
  </si>
  <si>
    <t>Болат шаршы 40*40*4 мм</t>
  </si>
  <si>
    <t>02.03.2026 ж. № 10 қосымша</t>
  </si>
  <si>
    <t>Икемді екі қабырғалы құбыр, кәбілдік гофра</t>
  </si>
  <si>
    <t>02.03.2026 ж. № 11 қосымша</t>
  </si>
  <si>
    <t>Мырышталған кабельді сөре</t>
  </si>
  <si>
    <t>02.03.2026 ж. № 12 қосымша</t>
  </si>
  <si>
    <t>Минутына 1500 айн. қозғалтқышы бар СМ-100-65-250/4 сорғы агрегат</t>
  </si>
  <si>
    <t>02.03.2026 ж. №14 қосымша</t>
  </si>
  <si>
    <t>КТҚ-қа (канализация тазарту құрылыстары) монтаждай және орната отырып, өндірістік жабдықты сатып алу және ЖСҚ әзірлей отырып, АМЖ енгізу</t>
  </si>
  <si>
    <t>РУ6-10кВ тарату құрылғыларының КСС-5-те электр монтаждау жұмыстарын орындау</t>
  </si>
  <si>
    <t>№15 қосымша</t>
  </si>
  <si>
    <t>Түрлі өлшемдегі профильді болат шаршы</t>
  </si>
  <si>
    <t>№16 Қосымша</t>
  </si>
  <si>
    <t>Әр түрлі өлшемдегі тіреу</t>
  </si>
  <si>
    <t>Түрлі өлшемдегі қапсырма</t>
  </si>
  <si>
    <t>№17 Қосымша</t>
  </si>
  <si>
    <t>№18 Қосымша</t>
  </si>
  <si>
    <t>«Монополист базасы» ЭЕМ үшін бағдарламаны пайдалану құқығын беру жөніндегі қызметтер</t>
  </si>
  <si>
    <t>Жылына бір рет</t>
  </si>
  <si>
    <t>№19 Қосымша</t>
  </si>
  <si>
    <t>ЗН бар РВЗ-10/630 екі ажыратқышы бар шиналық көпір</t>
  </si>
  <si>
    <t>ВВ/АЕ вакуумдық ажыратқышы (тұрақты түрі)150 мм 12к-1250А/25кА</t>
  </si>
  <si>
    <t>РС83 А2,0-25212121131 токты қорғау мен автоматиканың микропроцессорлық құрылғысы</t>
  </si>
  <si>
    <t>РС83 АВ2-35212121131 токты қорғау мен автоматиканың микропроцессорлық құрылғысы</t>
  </si>
  <si>
    <t>КСО-285 камерасы: ВВ/АЕ-12-25-1250А вакуумды ажыратқышы, РС83-А2.0 релейлік қорғаныс блогы, 2хТОЛ-10-200/5 трансформаторы,ТЗЛМ1-1 Амперметрі, РВЗ 10/630 ажыратқышы, ОПН-10 ток кернеуінен қорғағышы бар</t>
  </si>
  <si>
    <t>IEK YZN30-002-K03 сериялы КВИ-2.5 кв.мм вирт клеммасы</t>
  </si>
  <si>
    <t>IEK YZN30D-ZGL-002-K03 сериялы КВИ-кв.мм-ге арналған бітеуіш</t>
  </si>
  <si>
    <t>IEK YXD12 DIN тақтасының шектегіші</t>
  </si>
  <si>
    <t>18.03.2026 ж. № 20 қосымша</t>
  </si>
  <si>
    <t>18.03.2026 ж. № 21 қосымша</t>
  </si>
  <si>
    <t>18.03.2026 ж. № 22 қосымша</t>
  </si>
  <si>
    <t>18.03.2026 ж. № 23 қосымша</t>
  </si>
  <si>
    <t>18.03.2026 ж. № 24 қосымша</t>
  </si>
  <si>
    <t>18.03.2026 ж. № 25 қосымша</t>
  </si>
  <si>
    <t>18.03.2026 ж. № 26 қосымша</t>
  </si>
  <si>
    <t>18.03.2026 ж. № 27 қосымша</t>
  </si>
  <si>
    <t>2025 жылы бекітілген инвестициялық бағдарламаны орындаудың техникалық сараптамасы</t>
  </si>
  <si>
    <t>1,10-фенантролин</t>
  </si>
  <si>
    <t>Диэтилдитиокарбамат</t>
  </si>
  <si>
    <t>Натрий 8-меркаптохинолинат 2-водный</t>
  </si>
  <si>
    <t>ЧДА Салицил қышқылды натрий</t>
  </si>
  <si>
    <t>5-сулы күкірт қышқылды натрий</t>
  </si>
  <si>
    <t>Азот қышқылды күміс</t>
  </si>
  <si>
    <t>Марганец ионы ерітіндісі құрамының СҮ</t>
  </si>
  <si>
    <t>Нитрит-иондар ерітіндісі құрамының СҮ</t>
  </si>
  <si>
    <t>Алюминий иондарының су ерітіндісі құрамының СҮ</t>
  </si>
  <si>
    <t>Мыс иондарының су ерітіндісі құрамының СҮ</t>
  </si>
  <si>
    <t>Нитрат-иондардың су ерітіндісі құрамының СҮ</t>
  </si>
  <si>
    <t>Натрий додецилсульфаты құрамының СҮ</t>
  </si>
  <si>
    <t>Гександағы мұнай өнімдері құрамының ЖҮ</t>
  </si>
  <si>
    <t xml:space="preserve">Трилон Б </t>
  </si>
  <si>
    <t>31.03.2026 жылғы № 28 қосымша</t>
  </si>
  <si>
    <t>31.03.2026 жылғы № 29 қосымша</t>
  </si>
  <si>
    <t>31.03.2026 жылғы № 30 қосымша</t>
  </si>
  <si>
    <t>31.03.2026 жылғы № 31 қосымша</t>
  </si>
  <si>
    <t>31.03.2026 жылғы № 32 қосымша</t>
  </si>
  <si>
    <t>31.03.2026 жылғы № 33 қосымша</t>
  </si>
  <si>
    <t>31.03.2026 жылғы № 34 қосымша</t>
  </si>
  <si>
    <t>31.03.2026 жылғы № 35 қосымша</t>
  </si>
  <si>
    <t>31.03.2026 жылғы № 36 қосымша</t>
  </si>
  <si>
    <t>31.03.2026 жылғы № 37 қосымша</t>
  </si>
  <si>
    <t>31.03.2026 жылғы № 38 қосымша</t>
  </si>
  <si>
    <t>31.03.2026 жылғы № 39 қосымша</t>
  </si>
  <si>
    <t>31.03.2026 жылғы № 40 қосымша</t>
  </si>
  <si>
    <t>31.03.2026 жылғы № 41 қосымша</t>
  </si>
  <si>
    <t>Бензин геренаторы</t>
  </si>
  <si>
    <t>24.04.2026 ж. № 43қосымша</t>
  </si>
  <si>
    <t>Атмосфералық ауаға зертханалық зерттеулер жүргізу (АЭА шекарасы, тұрғын аймағы, жабық үй-жайлардың ауасы, шаң ұстайтын жабдық жұмысының тиімділігін анықтау)</t>
  </si>
  <si>
    <t>Streamiux SLS-720P ультрадыбыстық  шығын өлшегіші, «Ультра 160» жиынтығы</t>
  </si>
  <si>
    <t>24.04.26  ж. № 42 қосымша</t>
  </si>
  <si>
    <t>Түрлі типті және түрлі сорғы агрегаттар</t>
  </si>
  <si>
    <t>Жылжымалы көздерде шығарындыларға зертханалық-аспаптық өлшеу жүргізу</t>
  </si>
  <si>
    <t>05.05.26  ж. № 44 қосымша</t>
  </si>
  <si>
    <t>Ғимараттар мен құрылыстардың негіздері мен жабындарының ағымдағы жөндеуі</t>
  </si>
  <si>
    <t>Дератизация жүргізу қызметі</t>
  </si>
  <si>
    <t>14.05.2026  ж. № 44 қосымша</t>
  </si>
  <si>
    <r>
      <t>м</t>
    </r>
    <r>
      <rPr>
        <sz val="14"/>
        <rFont val="Calibri"/>
        <family val="2"/>
        <charset val="204"/>
      </rPr>
      <t>²</t>
    </r>
  </si>
  <si>
    <t>Түрлі типтегі радиомодемдер</t>
  </si>
  <si>
    <t>14.05.2026  ж. № 45 қосымша</t>
  </si>
  <si>
    <t>№46 Қосымша</t>
  </si>
  <si>
    <t>Әртүрлі қалыңдықтағы және өлшемдегі табақ болат</t>
  </si>
  <si>
    <t>Су жылытқышы үшін 1/2 дюйм немесе ДУ 15 мм тексеру клапаны</t>
  </si>
  <si>
    <t>26.05.2026  ж. № 47 қосымша</t>
  </si>
  <si>
    <t>Логотипті бар трикотаж футболка</t>
  </si>
  <si>
    <t>№48 қос</t>
  </si>
  <si>
    <t>2026 ж. 02 шілдедегі № 282</t>
  </si>
  <si>
    <t>Техникалық шарттарға сәйкес толық электр жабдықтары (ҚСО таратушы құрылғылардың кабиналары, микропроцессорлық блоктар, шиналық көпір және т.б.).</t>
  </si>
  <si>
    <t>02.07.2026 ж. № 49қосымша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</si>
</sst>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3" formatCode="_-* #,##0.00\ _₸_-;\-* #,##0.00\ _₸_-;_-* &quot;-&quot;??\ _₸_-;_-@_-"/>
    <numFmt numFmtId="164" formatCode="_-* #,##0.00_-;\-* #,##0.00_-;_-* &quot;-&quot;??_-;_-@_-"/>
    <numFmt numFmtId="165" formatCode="_-* #,##0.00\ _₽_-;\-* #,##0.00\ _₽_-;_-* &quot;-&quot;??\ _₽_-;_-@_-"/>
    <numFmt numFmtId="166" formatCode="_-* #,##0.00_р_._-;\-* #,##0.00_р_._-;_-* &quot;-&quot;??_р_._-;_-@_-"/>
    <numFmt numFmtId="167" formatCode="#,##0.0"/>
    <numFmt numFmtId="168" formatCode="#,##0.000"/>
    <numFmt numFmtId="169" formatCode="0.0"/>
    <numFmt numFmtId="170" formatCode="_-* #,##0\ _₽_-;\-* #,##0\ _₽_-;_-* &quot;-&quot;??\ _₽_-;_-@_-"/>
    <numFmt numFmtId="171" formatCode="_-* #,##0.000\ _₽_-;\-* #,##0.000\ _₽_-;_-* &quot;-&quot;??\ _₽_-;_-@_-"/>
    <numFmt numFmtId="172" formatCode="_-* #,##0.0\ _₽_-;\-* #,##0.0\ _₽_-;_-* &quot;-&quot;??\ _₽_-;_-@_-"/>
  </numFmts>
  <fonts count="62"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Cyr"/>
      <charset val="204"/>
    </font>
    <font>
      <sz val="11"/>
      <color theme="1"/>
      <name val="Calibri"/>
      <family val="2"/>
      <scheme val="minor"/>
    </font>
    <font>
      <sz val="11"/>
      <color theme="1"/>
      <name val="Calibri"/>
      <family val="2"/>
      <charset val="204"/>
      <scheme val="minor"/>
    </font>
    <font>
      <sz val="10"/>
      <name val="Arial"/>
      <family val="2"/>
      <charset val="204"/>
    </font>
    <font>
      <sz val="11"/>
      <color theme="1"/>
      <name val="Times New Roman"/>
      <family val="1"/>
      <charset val="204"/>
    </font>
    <font>
      <sz val="10.5"/>
      <color theme="1"/>
      <name val="Times New Roman"/>
      <family val="1"/>
      <charset val="204"/>
    </font>
    <font>
      <b/>
      <sz val="11"/>
      <color theme="0"/>
      <name val="Times New Roman"/>
      <family val="1"/>
      <charset val="204"/>
    </font>
    <font>
      <sz val="12"/>
      <color theme="1"/>
      <name val="Times New Roman"/>
      <family val="1"/>
      <charset val="204"/>
    </font>
    <font>
      <sz val="10"/>
      <color theme="1"/>
      <name val="Times New Roman"/>
      <family val="1"/>
      <charset val="204"/>
    </font>
    <font>
      <b/>
      <sz val="11"/>
      <color theme="1"/>
      <name val="Times New Roman"/>
      <family val="1"/>
      <charset val="204"/>
    </font>
    <font>
      <b/>
      <sz val="11"/>
      <color theme="1"/>
      <name val="Calibri"/>
      <family val="2"/>
      <charset val="204"/>
      <scheme val="minor"/>
    </font>
    <font>
      <sz val="11"/>
      <color theme="1"/>
      <name val="Calibri"/>
      <family val="2"/>
      <charset val="204"/>
    </font>
    <font>
      <sz val="9"/>
      <color theme="1"/>
      <name val="Times New Roman"/>
      <family val="1"/>
      <charset val="204"/>
    </font>
    <font>
      <sz val="14"/>
      <color theme="1"/>
      <name val="Times New Roman"/>
      <family val="1"/>
      <charset val="204"/>
    </font>
    <font>
      <b/>
      <sz val="14"/>
      <color theme="1"/>
      <name val="Times New Roman"/>
      <family val="1"/>
      <charset val="204"/>
    </font>
    <font>
      <b/>
      <sz val="9"/>
      <color theme="1"/>
      <name val="Times New Roman"/>
      <family val="1"/>
      <charset val="204"/>
    </font>
    <font>
      <b/>
      <sz val="11"/>
      <color theme="1"/>
      <name val="Calibri"/>
      <family val="2"/>
      <scheme val="minor"/>
    </font>
    <font>
      <b/>
      <sz val="12"/>
      <color theme="1"/>
      <name val="Times New Roman"/>
      <family val="1"/>
      <charset val="204"/>
    </font>
    <font>
      <b/>
      <sz val="10"/>
      <color theme="1"/>
      <name val="Times New Roman"/>
      <family val="1"/>
      <charset val="204"/>
    </font>
    <font>
      <b/>
      <sz val="10.5"/>
      <color theme="1"/>
      <name val="Times New Roman"/>
      <family val="1"/>
      <charset val="204"/>
    </font>
    <font>
      <b/>
      <vertAlign val="superscript"/>
      <sz val="11"/>
      <color theme="1"/>
      <name val="Times New Roman"/>
      <family val="1"/>
      <charset val="204"/>
    </font>
    <font>
      <vertAlign val="superscript"/>
      <sz val="11"/>
      <color theme="1"/>
      <name val="Times New Roman"/>
      <family val="1"/>
      <charset val="204"/>
    </font>
    <font>
      <b/>
      <i/>
      <sz val="10.5"/>
      <color theme="1"/>
      <name val="Times New Roman"/>
      <family val="1"/>
      <charset val="204"/>
    </font>
    <font>
      <sz val="10"/>
      <color theme="1"/>
      <name val="Times New Roman"/>
      <family val="1"/>
    </font>
    <font>
      <sz val="10"/>
      <color theme="1"/>
      <name val="Calibri"/>
      <family val="2"/>
      <scheme val="minor"/>
    </font>
    <font>
      <sz val="11"/>
      <color theme="1"/>
      <name val="Times New Roman"/>
      <family val="1"/>
    </font>
    <font>
      <b/>
      <sz val="16"/>
      <color theme="1"/>
      <name val="Times New Roman"/>
      <family val="1"/>
      <charset val="204"/>
    </font>
    <font>
      <sz val="16"/>
      <color theme="1"/>
      <name val="Times New Roman"/>
      <family val="1"/>
      <charset val="204"/>
    </font>
    <font>
      <b/>
      <sz val="11"/>
      <color theme="1"/>
      <name val="Times New Roman"/>
      <family val="1"/>
    </font>
    <font>
      <sz val="8"/>
      <color theme="1"/>
      <name val="Times New Roman"/>
      <family val="1"/>
      <charset val="204"/>
    </font>
    <font>
      <sz val="11"/>
      <name val="Times New Roman"/>
      <family val="1"/>
      <charset val="204"/>
    </font>
    <font>
      <b/>
      <sz val="10"/>
      <name val="Times New Roman"/>
      <family val="1"/>
      <charset val="204"/>
    </font>
    <font>
      <sz val="11"/>
      <color rgb="FF000000"/>
      <name val="Calibri"/>
      <family val="2"/>
      <charset val="204"/>
      <scheme val="minor"/>
    </font>
    <font>
      <sz val="11"/>
      <color rgb="FF000000"/>
      <name val="Times New Roman"/>
      <family val="1"/>
      <charset val="204"/>
    </font>
    <font>
      <sz val="10.5"/>
      <name val="Times New Roman"/>
      <family val="1"/>
      <charset val="204"/>
    </font>
    <font>
      <b/>
      <sz val="14"/>
      <name val="Times New Roman"/>
      <family val="1"/>
      <charset val="204"/>
    </font>
    <font>
      <sz val="10"/>
      <name val="Times New Roman"/>
      <family val="1"/>
      <charset val="204"/>
    </font>
    <font>
      <b/>
      <vertAlign val="superscript"/>
      <sz val="11"/>
      <name val="Times New Roman"/>
      <family val="1"/>
      <charset val="204"/>
    </font>
    <font>
      <sz val="14"/>
      <name val="Times New Roman"/>
      <family val="1"/>
      <charset val="204"/>
    </font>
    <font>
      <sz val="10"/>
      <name val="Arial"/>
      <family val="2"/>
      <charset val="204"/>
    </font>
    <font>
      <sz val="11"/>
      <color indexed="8"/>
      <name val="Calibri"/>
      <family val="2"/>
      <charset val="204"/>
    </font>
    <font>
      <b/>
      <sz val="13.5"/>
      <color theme="1"/>
      <name val="Times New Roman"/>
      <family val="1"/>
      <charset val="204"/>
    </font>
    <font>
      <sz val="10.5"/>
      <color rgb="FFFF0000"/>
      <name val="Times New Roman"/>
      <family val="1"/>
      <charset val="204"/>
    </font>
    <font>
      <sz val="8"/>
      <name val="Times New Roman"/>
      <family val="1"/>
      <charset val="204"/>
    </font>
    <font>
      <sz val="12"/>
      <name val="Times New Roman"/>
      <family val="1"/>
    </font>
    <font>
      <sz val="12"/>
      <name val="Times New Roman"/>
      <family val="1"/>
      <charset val="204"/>
    </font>
    <font>
      <sz val="12"/>
      <name val="Calibri"/>
      <family val="2"/>
      <charset val="204"/>
    </font>
    <font>
      <sz val="9"/>
      <name val="Times New Roman"/>
      <family val="1"/>
      <charset val="204"/>
    </font>
    <font>
      <sz val="11"/>
      <name val="Times New Roman"/>
      <family val="1"/>
    </font>
    <font>
      <sz val="14"/>
      <name val="Calibri"/>
      <family val="2"/>
      <charset val="204"/>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1518">
    <xf numFmtId="0" fontId="0" fillId="0" borderId="0"/>
    <xf numFmtId="0" fontId="12" fillId="0" borderId="0"/>
    <xf numFmtId="9" fontId="13" fillId="0" borderId="0" applyFont="0" applyFill="0" applyBorder="0" applyAlignment="0" applyProtection="0"/>
    <xf numFmtId="165" fontId="13" fillId="0" borderId="0" applyFont="0" applyFill="0" applyBorder="0" applyAlignment="0" applyProtection="0"/>
    <xf numFmtId="0" fontId="11" fillId="0" borderId="0"/>
    <xf numFmtId="9" fontId="11" fillId="0" borderId="0" applyFont="0" applyFill="0" applyBorder="0" applyAlignment="0" applyProtection="0"/>
    <xf numFmtId="166" fontId="11" fillId="0" borderId="0" applyFont="0" applyFill="0" applyBorder="0" applyAlignment="0" applyProtection="0"/>
    <xf numFmtId="0" fontId="14" fillId="0" borderId="0"/>
    <xf numFmtId="0" fontId="15" fillId="0" borderId="0"/>
    <xf numFmtId="0" fontId="10" fillId="0" borderId="0"/>
    <xf numFmtId="9" fontId="10" fillId="0" borderId="0" applyFont="0" applyFill="0" applyBorder="0" applyAlignment="0" applyProtection="0"/>
    <xf numFmtId="166" fontId="10" fillId="0" borderId="0" applyFont="0" applyFill="0" applyBorder="0" applyAlignment="0" applyProtection="0"/>
    <xf numFmtId="0" fontId="10"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9" fillId="0" borderId="0"/>
    <xf numFmtId="0" fontId="9" fillId="0" borderId="0"/>
    <xf numFmtId="0" fontId="15" fillId="0" borderId="0"/>
    <xf numFmtId="164" fontId="15" fillId="0" borderId="0" applyFont="0" applyFill="0" applyBorder="0" applyAlignment="0" applyProtection="0"/>
    <xf numFmtId="0" fontId="9" fillId="0" borderId="0"/>
    <xf numFmtId="0" fontId="8" fillId="0" borderId="0"/>
    <xf numFmtId="0" fontId="8" fillId="0" borderId="0"/>
    <xf numFmtId="0" fontId="8" fillId="0" borderId="0"/>
    <xf numFmtId="165" fontId="13" fillId="0" borderId="0" applyFont="0" applyFill="0" applyBorder="0" applyAlignment="0" applyProtection="0"/>
    <xf numFmtId="0" fontId="7" fillId="0" borderId="0"/>
    <xf numFmtId="9" fontId="7" fillId="0" borderId="0" applyFont="0" applyFill="0" applyBorder="0" applyAlignment="0" applyProtection="0"/>
    <xf numFmtId="166"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166" fontId="7" fillId="0" borderId="0" applyFont="0" applyFill="0" applyBorder="0" applyAlignment="0" applyProtection="0"/>
    <xf numFmtId="0" fontId="7"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7" fillId="0" borderId="0"/>
    <xf numFmtId="9" fontId="7" fillId="0" borderId="0" applyFont="0" applyFill="0" applyBorder="0" applyAlignment="0" applyProtection="0"/>
    <xf numFmtId="166"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166" fontId="7" fillId="0" borderId="0" applyFont="0" applyFill="0" applyBorder="0" applyAlignment="0" applyProtection="0"/>
    <xf numFmtId="0" fontId="7"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7" fillId="0" borderId="0"/>
    <xf numFmtId="9" fontId="7" fillId="0" borderId="0" applyFont="0" applyFill="0" applyBorder="0" applyAlignment="0" applyProtection="0"/>
    <xf numFmtId="166"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166" fontId="7" fillId="0" borderId="0" applyFont="0" applyFill="0" applyBorder="0" applyAlignment="0" applyProtection="0"/>
    <xf numFmtId="0" fontId="7"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7" fillId="0" borderId="0"/>
    <xf numFmtId="9" fontId="7" fillId="0" borderId="0" applyFont="0" applyFill="0" applyBorder="0" applyAlignment="0" applyProtection="0"/>
    <xf numFmtId="166"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166" fontId="7" fillId="0" borderId="0" applyFont="0" applyFill="0" applyBorder="0" applyAlignment="0" applyProtection="0"/>
    <xf numFmtId="0" fontId="7"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51" fillId="0" borderId="0"/>
    <xf numFmtId="0" fontId="5" fillId="0" borderId="0"/>
    <xf numFmtId="9" fontId="52" fillId="0" borderId="0" applyFont="0" applyFill="0" applyBorder="0" applyAlignment="0" applyProtection="0"/>
    <xf numFmtId="0" fontId="5" fillId="0" borderId="0"/>
    <xf numFmtId="165" fontId="5" fillId="0" borderId="0" applyFont="0" applyFill="0" applyBorder="0" applyAlignment="0" applyProtection="0"/>
    <xf numFmtId="43" fontId="15" fillId="0" borderId="0" applyFont="0" applyFill="0" applyBorder="0" applyAlignment="0" applyProtection="0"/>
    <xf numFmtId="164" fontId="15" fillId="0" borderId="0" applyFont="0" applyFill="0" applyBorder="0" applyAlignment="0" applyProtection="0"/>
    <xf numFmtId="0" fontId="5" fillId="0" borderId="0"/>
    <xf numFmtId="0" fontId="5" fillId="0" borderId="0"/>
    <xf numFmtId="0" fontId="5" fillId="0" borderId="0"/>
    <xf numFmtId="165" fontId="5" fillId="0" borderId="0" applyFont="0" applyFill="0" applyBorder="0" applyAlignment="0" applyProtection="0"/>
    <xf numFmtId="43" fontId="15" fillId="0" borderId="0" applyFont="0" applyFill="0" applyBorder="0" applyAlignment="0" applyProtection="0"/>
    <xf numFmtId="0" fontId="5" fillId="0" borderId="0"/>
    <xf numFmtId="0" fontId="5" fillId="0" borderId="0"/>
    <xf numFmtId="0" fontId="15" fillId="0" borderId="0"/>
    <xf numFmtId="0" fontId="5" fillId="0" borderId="0"/>
    <xf numFmtId="165" fontId="5" fillId="0" borderId="0" applyFont="0" applyFill="0" applyBorder="0" applyAlignment="0" applyProtection="0"/>
    <xf numFmtId="43" fontId="15" fillId="0" borderId="0" applyFont="0" applyFill="0" applyBorder="0" applyAlignment="0" applyProtection="0"/>
    <xf numFmtId="0" fontId="5" fillId="0" borderId="0"/>
    <xf numFmtId="0" fontId="5" fillId="0" borderId="0"/>
    <xf numFmtId="0" fontId="5" fillId="0" borderId="0"/>
    <xf numFmtId="165" fontId="5" fillId="0" borderId="0" applyFont="0" applyFill="0" applyBorder="0" applyAlignment="0" applyProtection="0"/>
    <xf numFmtId="43" fontId="15"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cellStyleXfs>
  <cellXfs count="275">
    <xf numFmtId="0" fontId="0" fillId="0" borderId="0" xfId="0"/>
    <xf numFmtId="170" fontId="21" fillId="0" borderId="1" xfId="3" applyNumberFormat="1" applyFont="1" applyFill="1" applyBorder="1" applyAlignment="1">
      <alignment horizontal="right" vertical="center"/>
    </xf>
    <xf numFmtId="170" fontId="21" fillId="0" borderId="1" xfId="3" applyNumberFormat="1" applyFont="1" applyFill="1" applyBorder="1" applyAlignment="1"/>
    <xf numFmtId="170" fontId="21" fillId="0" borderId="0" xfId="3" applyNumberFormat="1" applyFont="1" applyFill="1" applyAlignment="1">
      <alignment horizontal="right" vertical="center" wrapText="1"/>
    </xf>
    <xf numFmtId="0" fontId="28" fillId="0" borderId="0" xfId="0" applyFont="1"/>
    <xf numFmtId="170" fontId="21" fillId="0" borderId="0" xfId="3" applyNumberFormat="1" applyFont="1" applyFill="1" applyAlignment="1">
      <alignment vertical="center"/>
    </xf>
    <xf numFmtId="170" fontId="30" fillId="0" borderId="1" xfId="3" applyNumberFormat="1" applyFont="1" applyFill="1" applyBorder="1" applyAlignment="1">
      <alignment horizontal="center" vertical="center" wrapText="1"/>
    </xf>
    <xf numFmtId="0" fontId="22" fillId="0" borderId="0" xfId="0" applyFont="1"/>
    <xf numFmtId="170" fontId="21" fillId="0" borderId="1" xfId="3" applyNumberFormat="1" applyFont="1" applyFill="1" applyBorder="1" applyAlignment="1">
      <alignment horizontal="center" vertical="center" wrapText="1"/>
    </xf>
    <xf numFmtId="170" fontId="21" fillId="0" borderId="1" xfId="3" applyNumberFormat="1" applyFont="1" applyFill="1" applyBorder="1" applyAlignment="1">
      <alignment vertical="center" wrapText="1"/>
    </xf>
    <xf numFmtId="170" fontId="21" fillId="0" borderId="1" xfId="3" applyNumberFormat="1" applyFont="1" applyFill="1" applyBorder="1"/>
    <xf numFmtId="0" fontId="20" fillId="0" borderId="0" xfId="0" applyFont="1"/>
    <xf numFmtId="2" fontId="0" fillId="0" borderId="0" xfId="0" applyNumberFormat="1"/>
    <xf numFmtId="0" fontId="17" fillId="0" borderId="1" xfId="0" applyFont="1" applyBorder="1" applyAlignment="1">
      <alignment vertical="center" wrapText="1"/>
    </xf>
    <xf numFmtId="0" fontId="36" fillId="0" borderId="0" xfId="0" applyFont="1"/>
    <xf numFmtId="0" fontId="16" fillId="0" borderId="0" xfId="0" applyFont="1"/>
    <xf numFmtId="0" fontId="0" fillId="0" borderId="0" xfId="0" applyAlignment="1">
      <alignment vertical="center"/>
    </xf>
    <xf numFmtId="171" fontId="21" fillId="0" borderId="1" xfId="3" applyNumberFormat="1" applyFont="1" applyFill="1" applyBorder="1" applyAlignment="1">
      <alignment horizontal="right" vertical="center"/>
    </xf>
    <xf numFmtId="165" fontId="21" fillId="0" borderId="1" xfId="3" applyFont="1" applyFill="1" applyBorder="1" applyAlignment="1">
      <alignment horizontal="right" vertical="center"/>
    </xf>
    <xf numFmtId="0" fontId="24" fillId="0" borderId="0" xfId="0" applyFont="1"/>
    <xf numFmtId="170" fontId="16" fillId="0" borderId="1" xfId="3" applyNumberFormat="1" applyFont="1" applyFill="1" applyBorder="1" applyAlignment="1">
      <alignment horizontal="right" vertical="center"/>
    </xf>
    <xf numFmtId="165" fontId="16" fillId="0" borderId="1" xfId="3" applyFont="1" applyFill="1" applyBorder="1" applyAlignment="1">
      <alignment horizontal="center" vertical="center" wrapText="1"/>
    </xf>
    <xf numFmtId="165" fontId="16" fillId="0" borderId="1" xfId="3" applyFont="1" applyFill="1" applyBorder="1" applyAlignment="1">
      <alignment horizontal="center" vertical="top" wrapText="1"/>
    </xf>
    <xf numFmtId="9" fontId="17" fillId="0" borderId="1" xfId="2" applyFont="1" applyFill="1" applyBorder="1" applyAlignment="1">
      <alignment horizontal="left" vertical="center" wrapText="1"/>
    </xf>
    <xf numFmtId="170" fontId="21" fillId="0" borderId="1" xfId="3" applyNumberFormat="1" applyFont="1" applyFill="1" applyBorder="1" applyAlignment="1">
      <alignment horizontal="right" vertical="center" wrapText="1"/>
    </xf>
    <xf numFmtId="170" fontId="21" fillId="0" borderId="0" xfId="3" applyNumberFormat="1" applyFont="1" applyFill="1" applyAlignment="1">
      <alignment horizontal="right" vertical="center"/>
    </xf>
    <xf numFmtId="170" fontId="21" fillId="0" borderId="0" xfId="3" applyNumberFormat="1" applyFont="1" applyFill="1" applyBorder="1" applyAlignment="1">
      <alignment horizontal="right" vertical="center" wrapText="1"/>
    </xf>
    <xf numFmtId="170" fontId="18" fillId="0" borderId="0" xfId="3" applyNumberFormat="1" applyFont="1" applyFill="1" applyAlignment="1">
      <alignment horizontal="right" vertical="center"/>
    </xf>
    <xf numFmtId="170" fontId="27" fillId="0" borderId="1" xfId="3" applyNumberFormat="1" applyFont="1" applyFill="1" applyBorder="1" applyAlignment="1">
      <alignment horizontal="center" vertical="center" wrapText="1"/>
    </xf>
    <xf numFmtId="3" fontId="20" fillId="0" borderId="0" xfId="0" applyNumberFormat="1" applyFont="1" applyFill="1" applyAlignment="1">
      <alignment horizontal="center" vertical="center"/>
    </xf>
    <xf numFmtId="2" fontId="17" fillId="0" borderId="0" xfId="0" applyNumberFormat="1" applyFont="1" applyFill="1" applyAlignment="1">
      <alignment vertical="center"/>
    </xf>
    <xf numFmtId="2" fontId="16" fillId="0" borderId="0" xfId="0" applyNumberFormat="1" applyFont="1" applyFill="1" applyAlignment="1">
      <alignment horizontal="center" vertical="center"/>
    </xf>
    <xf numFmtId="167" fontId="16" fillId="0" borderId="0" xfId="0" applyNumberFormat="1" applyFont="1" applyFill="1" applyAlignment="1">
      <alignment horizontal="right" vertical="center"/>
    </xf>
    <xf numFmtId="2" fontId="20" fillId="0" borderId="0" xfId="0" applyNumberFormat="1" applyFont="1" applyFill="1" applyAlignment="1">
      <alignment horizontal="center" vertical="center"/>
    </xf>
    <xf numFmtId="0" fontId="0" fillId="0" borderId="0" xfId="0" applyFill="1" applyAlignment="1">
      <alignment horizontal="center"/>
    </xf>
    <xf numFmtId="2" fontId="17" fillId="0" borderId="0" xfId="0" applyNumberFormat="1" applyFont="1" applyFill="1" applyAlignment="1">
      <alignment vertical="center" wrapText="1"/>
    </xf>
    <xf numFmtId="2" fontId="16" fillId="0" borderId="0" xfId="0" applyNumberFormat="1" applyFont="1" applyFill="1" applyAlignment="1">
      <alignment horizontal="center" vertical="center" wrapText="1"/>
    </xf>
    <xf numFmtId="167" fontId="16" fillId="0" borderId="0" xfId="0" applyNumberFormat="1" applyFont="1" applyFill="1" applyAlignment="1">
      <alignment horizontal="right" vertical="center" wrapText="1"/>
    </xf>
    <xf numFmtId="3" fontId="20" fillId="0" borderId="0" xfId="0" applyNumberFormat="1" applyFont="1" applyFill="1" applyAlignment="1">
      <alignment horizontal="center" vertical="center" wrapText="1"/>
    </xf>
    <xf numFmtId="2" fontId="20" fillId="0" borderId="0" xfId="0" applyNumberFormat="1" applyFont="1" applyFill="1" applyAlignment="1">
      <alignment horizontal="center" vertical="center" wrapText="1"/>
    </xf>
    <xf numFmtId="3" fontId="20" fillId="0" borderId="8" xfId="0" applyNumberFormat="1" applyFont="1" applyFill="1" applyBorder="1" applyAlignment="1">
      <alignment horizontal="center" vertical="center" wrapText="1"/>
    </xf>
    <xf numFmtId="0" fontId="20" fillId="0" borderId="8" xfId="0" applyFont="1" applyFill="1" applyBorder="1" applyAlignment="1">
      <alignment vertical="center"/>
    </xf>
    <xf numFmtId="3" fontId="20" fillId="0" borderId="6" xfId="0" applyNumberFormat="1" applyFont="1" applyFill="1" applyBorder="1" applyAlignment="1">
      <alignment horizontal="center" vertical="center" wrapText="1"/>
    </xf>
    <xf numFmtId="1" fontId="17" fillId="0" borderId="6" xfId="0" applyNumberFormat="1" applyFont="1" applyFill="1" applyBorder="1" applyAlignment="1">
      <alignment horizontal="center" vertical="center" wrapText="1"/>
    </xf>
    <xf numFmtId="1" fontId="16" fillId="0" borderId="6" xfId="0" applyNumberFormat="1" applyFont="1" applyFill="1" applyBorder="1" applyAlignment="1">
      <alignment horizontal="center" vertical="center" wrapText="1"/>
    </xf>
    <xf numFmtId="1" fontId="20" fillId="0" borderId="6" xfId="0" applyNumberFormat="1" applyFont="1" applyFill="1" applyBorder="1" applyAlignment="1">
      <alignment horizontal="center" vertical="center" wrapText="1"/>
    </xf>
    <xf numFmtId="1" fontId="20" fillId="0" borderId="9" xfId="0" applyNumberFormat="1" applyFont="1" applyFill="1" applyBorder="1" applyAlignment="1">
      <alignment horizontal="center" vertical="center" wrapText="1"/>
    </xf>
    <xf numFmtId="0" fontId="16" fillId="0" borderId="7" xfId="0" applyFont="1" applyFill="1" applyBorder="1" applyAlignment="1">
      <alignment vertical="center" wrapText="1"/>
    </xf>
    <xf numFmtId="167" fontId="16" fillId="0" borderId="7" xfId="0" applyNumberFormat="1" applyFont="1" applyFill="1" applyBorder="1" applyAlignment="1">
      <alignment vertical="center" wrapText="1"/>
    </xf>
    <xf numFmtId="0" fontId="25" fillId="0" borderId="7" xfId="0" applyFont="1" applyFill="1" applyBorder="1" applyAlignment="1">
      <alignment vertical="center" wrapText="1"/>
    </xf>
    <xf numFmtId="0" fontId="25" fillId="0" borderId="3" xfId="0" applyFont="1" applyFill="1" applyBorder="1" applyAlignment="1">
      <alignment vertical="center" wrapText="1"/>
    </xf>
    <xf numFmtId="3" fontId="20" fillId="0" borderId="5" xfId="0" applyNumberFormat="1" applyFont="1" applyFill="1" applyBorder="1" applyAlignment="1">
      <alignment horizontal="center" vertical="center" wrapText="1"/>
    </xf>
    <xf numFmtId="2" fontId="17" fillId="0" borderId="1" xfId="0" applyNumberFormat="1" applyFont="1" applyFill="1" applyBorder="1" applyAlignment="1">
      <alignment vertical="center" wrapText="1"/>
    </xf>
    <xf numFmtId="2" fontId="16" fillId="0" borderId="1" xfId="0" applyNumberFormat="1" applyFont="1" applyFill="1" applyBorder="1" applyAlignment="1">
      <alignment horizontal="center" vertical="center" wrapText="1"/>
    </xf>
    <xf numFmtId="167" fontId="16" fillId="0" borderId="1" xfId="0" applyNumberFormat="1" applyFont="1" applyFill="1" applyBorder="1" applyAlignment="1">
      <alignment horizontal="right" vertical="center" wrapText="1"/>
    </xf>
    <xf numFmtId="2" fontId="20" fillId="0" borderId="1" xfId="0" applyNumberFormat="1" applyFont="1" applyFill="1" applyBorder="1" applyAlignment="1">
      <alignment horizontal="center" vertical="center" wrapText="1"/>
    </xf>
    <xf numFmtId="2" fontId="20" fillId="0" borderId="2" xfId="0" applyNumberFormat="1" applyFont="1" applyFill="1" applyBorder="1" applyAlignment="1">
      <alignment horizontal="center" vertical="center" wrapText="1"/>
    </xf>
    <xf numFmtId="0" fontId="17" fillId="0" borderId="1" xfId="0" applyFont="1" applyFill="1" applyBorder="1" applyAlignment="1">
      <alignment vertical="top" wrapText="1"/>
    </xf>
    <xf numFmtId="168" fontId="16" fillId="0" borderId="1" xfId="0" applyNumberFormat="1" applyFont="1" applyFill="1" applyBorder="1" applyAlignment="1">
      <alignment horizontal="right" vertical="center" wrapText="1"/>
    </xf>
    <xf numFmtId="2" fontId="31" fillId="0" borderId="1" xfId="0" applyNumberFormat="1" applyFont="1" applyFill="1" applyBorder="1" applyAlignment="1">
      <alignment vertical="center" wrapText="1"/>
    </xf>
    <xf numFmtId="4" fontId="16" fillId="0" borderId="1" xfId="0" applyNumberFormat="1" applyFont="1" applyFill="1" applyBorder="1" applyAlignment="1">
      <alignment horizontal="right" vertical="center" wrapText="1"/>
    </xf>
    <xf numFmtId="0" fontId="16" fillId="0" borderId="3" xfId="0" applyFont="1" applyFill="1" applyBorder="1" applyAlignment="1">
      <alignment vertical="center" wrapText="1"/>
    </xf>
    <xf numFmtId="167" fontId="16" fillId="0" borderId="3" xfId="0" applyNumberFormat="1" applyFont="1" applyFill="1" applyBorder="1" applyAlignment="1">
      <alignment vertical="center" wrapText="1"/>
    </xf>
    <xf numFmtId="2" fontId="17" fillId="0" borderId="5" xfId="0" applyNumberFormat="1" applyFont="1" applyFill="1" applyBorder="1" applyAlignment="1">
      <alignment vertical="center" wrapText="1"/>
    </xf>
    <xf numFmtId="2" fontId="16" fillId="0" borderId="5" xfId="0" applyNumberFormat="1" applyFont="1" applyFill="1" applyBorder="1" applyAlignment="1">
      <alignment horizontal="center" vertical="center" wrapText="1"/>
    </xf>
    <xf numFmtId="167" fontId="16" fillId="0" borderId="5" xfId="0" applyNumberFormat="1" applyFont="1" applyFill="1" applyBorder="1" applyAlignment="1">
      <alignment horizontal="right" vertical="center" wrapText="1"/>
    </xf>
    <xf numFmtId="2" fontId="20" fillId="0" borderId="5" xfId="0" applyNumberFormat="1" applyFont="1" applyFill="1" applyBorder="1" applyAlignment="1">
      <alignment horizontal="center" vertical="center" wrapText="1"/>
    </xf>
    <xf numFmtId="3" fontId="20" fillId="0" borderId="1" xfId="0" applyNumberFormat="1" applyFont="1" applyFill="1" applyBorder="1" applyAlignment="1">
      <alignment horizontal="center" vertical="center" wrapText="1"/>
    </xf>
    <xf numFmtId="1" fontId="17" fillId="0" borderId="1" xfId="0" applyNumberFormat="1" applyFont="1" applyFill="1" applyBorder="1" applyAlignment="1">
      <alignment horizontal="left" vertical="center" wrapText="1"/>
    </xf>
    <xf numFmtId="1" fontId="16" fillId="0" borderId="1" xfId="0" applyNumberFormat="1" applyFont="1" applyFill="1" applyBorder="1" applyAlignment="1">
      <alignment horizontal="center" vertical="center" wrapText="1"/>
    </xf>
    <xf numFmtId="2" fontId="16" fillId="0" borderId="1" xfId="0" applyNumberFormat="1" applyFont="1" applyFill="1" applyBorder="1" applyAlignment="1">
      <alignment horizontal="right" vertical="center" wrapText="1"/>
    </xf>
    <xf numFmtId="3" fontId="20" fillId="0" borderId="1" xfId="0" applyNumberFormat="1" applyFont="1" applyFill="1" applyBorder="1" applyAlignment="1">
      <alignment horizontal="center" wrapText="1"/>
    </xf>
    <xf numFmtId="2" fontId="17" fillId="0" borderId="3" xfId="0" applyNumberFormat="1" applyFont="1" applyFill="1" applyBorder="1" applyAlignment="1">
      <alignment vertical="center" wrapText="1"/>
    </xf>
    <xf numFmtId="3" fontId="20" fillId="0" borderId="2" xfId="0" applyNumberFormat="1" applyFont="1" applyFill="1" applyBorder="1" applyAlignment="1">
      <alignment horizontal="center" wrapText="1"/>
    </xf>
    <xf numFmtId="2" fontId="17" fillId="0" borderId="6" xfId="0" applyNumberFormat="1" applyFont="1" applyFill="1" applyBorder="1" applyAlignment="1">
      <alignment vertical="center" wrapText="1"/>
    </xf>
    <xf numFmtId="2" fontId="16" fillId="0" borderId="6" xfId="0" applyNumberFormat="1" applyFont="1" applyFill="1" applyBorder="1" applyAlignment="1">
      <alignment horizontal="center" vertical="center" wrapText="1"/>
    </xf>
    <xf numFmtId="167" fontId="16" fillId="0" borderId="6" xfId="0" applyNumberFormat="1" applyFont="1" applyFill="1" applyBorder="1" applyAlignment="1">
      <alignment horizontal="right" vertical="center" wrapText="1"/>
    </xf>
    <xf numFmtId="2" fontId="20" fillId="0" borderId="6" xfId="0" applyNumberFormat="1" applyFont="1" applyFill="1" applyBorder="1" applyAlignment="1">
      <alignment horizontal="center" vertical="center" wrapText="1"/>
    </xf>
    <xf numFmtId="2" fontId="17" fillId="0" borderId="1" xfId="0" applyNumberFormat="1" applyFont="1" applyFill="1" applyBorder="1" applyAlignment="1">
      <alignment horizontal="left" vertical="center" wrapText="1"/>
    </xf>
    <xf numFmtId="0" fontId="16" fillId="0" borderId="1" xfId="0" applyFont="1" applyFill="1" applyBorder="1" applyAlignment="1">
      <alignment horizontal="center" vertical="center" wrapText="1"/>
    </xf>
    <xf numFmtId="2" fontId="17" fillId="0" borderId="1" xfId="0" applyNumberFormat="1" applyFont="1" applyFill="1" applyBorder="1" applyAlignment="1">
      <alignment horizontal="justify" vertical="center" wrapText="1"/>
    </xf>
    <xf numFmtId="2" fontId="17" fillId="0" borderId="1" xfId="0" applyNumberFormat="1" applyFont="1" applyFill="1" applyBorder="1" applyAlignment="1">
      <alignment horizontal="justify" vertical="center"/>
    </xf>
    <xf numFmtId="3" fontId="16" fillId="0" borderId="1" xfId="0" applyNumberFormat="1" applyFont="1" applyFill="1" applyBorder="1" applyAlignment="1">
      <alignment horizontal="right" vertical="center" wrapText="1"/>
    </xf>
    <xf numFmtId="49" fontId="16" fillId="0" borderId="1" xfId="0" applyNumberFormat="1" applyFont="1" applyFill="1" applyBorder="1" applyAlignment="1">
      <alignment horizontal="right" vertical="center" wrapText="1"/>
    </xf>
    <xf numFmtId="2" fontId="16" fillId="0" borderId="1" xfId="0" applyNumberFormat="1" applyFont="1" applyFill="1" applyBorder="1" applyAlignment="1">
      <alignment horizontal="center" vertical="center"/>
    </xf>
    <xf numFmtId="2" fontId="17" fillId="0" borderId="1" xfId="0" applyNumberFormat="1" applyFont="1" applyFill="1" applyBorder="1" applyAlignment="1">
      <alignment vertical="center"/>
    </xf>
    <xf numFmtId="0" fontId="17" fillId="0" borderId="1" xfId="0" applyFont="1" applyFill="1" applyBorder="1" applyAlignment="1">
      <alignment vertical="center" wrapText="1"/>
    </xf>
    <xf numFmtId="0" fontId="16" fillId="0" borderId="1" xfId="0" applyFont="1" applyFill="1" applyBorder="1" applyAlignment="1">
      <alignment horizontal="center" vertical="center"/>
    </xf>
    <xf numFmtId="0" fontId="16" fillId="0" borderId="0" xfId="0" applyFont="1" applyFill="1" applyAlignment="1">
      <alignment vertical="center" wrapText="1"/>
    </xf>
    <xf numFmtId="167" fontId="16" fillId="0" borderId="0" xfId="0" applyNumberFormat="1" applyFont="1" applyFill="1" applyAlignment="1">
      <alignment vertical="center" wrapText="1"/>
    </xf>
    <xf numFmtId="0" fontId="25" fillId="0" borderId="0" xfId="0" applyFont="1" applyFill="1" applyAlignment="1">
      <alignment vertical="center" wrapText="1"/>
    </xf>
    <xf numFmtId="2" fontId="20" fillId="0" borderId="1" xfId="0" applyNumberFormat="1" applyFont="1" applyFill="1" applyBorder="1" applyAlignment="1">
      <alignment horizontal="center" vertical="center"/>
    </xf>
    <xf numFmtId="3" fontId="20" fillId="0" borderId="9" xfId="0" applyNumberFormat="1" applyFont="1" applyFill="1" applyBorder="1" applyAlignment="1">
      <alignment horizontal="center" vertical="center" wrapText="1"/>
    </xf>
    <xf numFmtId="167" fontId="16" fillId="0" borderId="7" xfId="0" applyNumberFormat="1" applyFont="1" applyFill="1" applyBorder="1" applyAlignment="1">
      <alignment horizontal="right" vertical="center" wrapText="1"/>
    </xf>
    <xf numFmtId="2" fontId="20" fillId="0" borderId="2" xfId="0" applyNumberFormat="1" applyFont="1" applyFill="1" applyBorder="1" applyAlignment="1">
      <alignment horizontal="center" vertical="center"/>
    </xf>
    <xf numFmtId="2" fontId="17" fillId="0" borderId="1" xfId="0" applyNumberFormat="1" applyFont="1" applyFill="1" applyBorder="1" applyAlignment="1">
      <alignment horizontal="left" vertical="center"/>
    </xf>
    <xf numFmtId="2" fontId="20" fillId="0" borderId="7" xfId="0" applyNumberFormat="1" applyFont="1" applyFill="1" applyBorder="1" applyAlignment="1">
      <alignment horizontal="center" vertical="center" wrapText="1"/>
    </xf>
    <xf numFmtId="2" fontId="17" fillId="0" borderId="7" xfId="0" applyNumberFormat="1" applyFont="1" applyFill="1" applyBorder="1" applyAlignment="1">
      <alignment vertical="center" wrapText="1"/>
    </xf>
    <xf numFmtId="0" fontId="16" fillId="0" borderId="1" xfId="0" applyFont="1" applyFill="1" applyBorder="1" applyAlignment="1">
      <alignment vertical="center"/>
    </xf>
    <xf numFmtId="3" fontId="26" fillId="0" borderId="9" xfId="0" applyNumberFormat="1" applyFont="1" applyFill="1" applyBorder="1" applyAlignment="1">
      <alignment horizontal="center" vertical="center"/>
    </xf>
    <xf numFmtId="0" fontId="31" fillId="0" borderId="7" xfId="0" applyFont="1" applyFill="1" applyBorder="1" applyAlignment="1">
      <alignment horizontal="left" vertical="center"/>
    </xf>
    <xf numFmtId="2" fontId="20" fillId="0" borderId="1" xfId="0" applyNumberFormat="1" applyFont="1" applyFill="1" applyBorder="1" applyAlignment="1">
      <alignment vertical="center" wrapText="1"/>
    </xf>
    <xf numFmtId="0" fontId="17" fillId="0" borderId="1" xfId="0" applyFont="1" applyFill="1" applyBorder="1" applyAlignment="1">
      <alignment vertical="center"/>
    </xf>
    <xf numFmtId="0" fontId="17" fillId="0" borderId="6" xfId="0" applyFont="1" applyFill="1" applyBorder="1" applyAlignment="1">
      <alignment vertical="center"/>
    </xf>
    <xf numFmtId="0" fontId="16" fillId="0" borderId="6" xfId="0" applyFont="1" applyFill="1" applyBorder="1" applyAlignment="1">
      <alignment horizontal="center" vertical="center"/>
    </xf>
    <xf numFmtId="3" fontId="20" fillId="0" borderId="2" xfId="0" applyNumberFormat="1" applyFont="1" applyFill="1" applyBorder="1" applyAlignment="1">
      <alignment horizontal="center" vertical="center" wrapText="1"/>
    </xf>
    <xf numFmtId="2" fontId="34" fillId="0" borderId="3" xfId="0" applyNumberFormat="1" applyFont="1" applyFill="1" applyBorder="1" applyAlignment="1">
      <alignment vertical="center" wrapText="1"/>
    </xf>
    <xf numFmtId="2" fontId="16" fillId="0" borderId="3" xfId="0" applyNumberFormat="1" applyFont="1" applyFill="1" applyBorder="1" applyAlignment="1">
      <alignment horizontal="center" vertical="center" wrapText="1"/>
    </xf>
    <xf numFmtId="167" fontId="16" fillId="0" borderId="3" xfId="0" applyNumberFormat="1" applyFont="1" applyFill="1" applyBorder="1" applyAlignment="1">
      <alignment horizontal="right" vertical="center" wrapText="1"/>
    </xf>
    <xf numFmtId="0" fontId="17" fillId="0" borderId="5" xfId="0" applyFont="1" applyFill="1" applyBorder="1" applyAlignment="1">
      <alignment vertical="center"/>
    </xf>
    <xf numFmtId="2" fontId="35" fillId="0" borderId="5" xfId="0" applyNumberFormat="1" applyFont="1" applyFill="1" applyBorder="1" applyAlignment="1">
      <alignment horizontal="left" vertical="distributed" wrapText="1"/>
    </xf>
    <xf numFmtId="2" fontId="35" fillId="0" borderId="5" xfId="0" applyNumberFormat="1" applyFont="1" applyFill="1" applyBorder="1" applyAlignment="1">
      <alignment horizontal="left" vertical="distributed"/>
    </xf>
    <xf numFmtId="2" fontId="35" fillId="0" borderId="5" xfId="0" applyNumberFormat="1" applyFont="1" applyFill="1" applyBorder="1" applyAlignment="1">
      <alignment horizontal="center" vertical="distributed" wrapText="1"/>
    </xf>
    <xf numFmtId="167" fontId="35" fillId="0" borderId="5" xfId="0" applyNumberFormat="1" applyFont="1" applyFill="1" applyBorder="1" applyAlignment="1">
      <alignment horizontal="center" vertical="distributed" wrapText="1"/>
    </xf>
    <xf numFmtId="2" fontId="20" fillId="0" borderId="5" xfId="0" applyNumberFormat="1" applyFont="1" applyFill="1" applyBorder="1" applyAlignment="1">
      <alignment horizontal="left" vertical="distributed"/>
    </xf>
    <xf numFmtId="2" fontId="20" fillId="0" borderId="5" xfId="0" applyNumberFormat="1" applyFont="1" applyFill="1" applyBorder="1" applyAlignment="1">
      <alignment horizontal="center" vertical="distributed" wrapText="1"/>
    </xf>
    <xf numFmtId="167" fontId="20" fillId="0" borderId="5" xfId="0" applyNumberFormat="1" applyFont="1" applyFill="1" applyBorder="1" applyAlignment="1">
      <alignment horizontal="center" vertical="distributed" wrapText="1"/>
    </xf>
    <xf numFmtId="0" fontId="35" fillId="0" borderId="1" xfId="0" applyFont="1" applyFill="1" applyBorder="1" applyAlignment="1">
      <alignment horizontal="left" vertical="top" wrapText="1"/>
    </xf>
    <xf numFmtId="2" fontId="35" fillId="0" borderId="1" xfId="0" applyNumberFormat="1" applyFont="1" applyFill="1" applyBorder="1" applyAlignment="1">
      <alignment horizontal="left" vertical="distributed"/>
    </xf>
    <xf numFmtId="0" fontId="17" fillId="0" borderId="1" xfId="0" applyFont="1" applyFill="1" applyBorder="1" applyAlignment="1">
      <alignment horizontal="left" vertical="center" wrapText="1"/>
    </xf>
    <xf numFmtId="0" fontId="17" fillId="0" borderId="1" xfId="0" applyFont="1" applyFill="1" applyBorder="1" applyAlignment="1">
      <alignment horizontal="left" vertical="center"/>
    </xf>
    <xf numFmtId="1" fontId="20" fillId="0" borderId="1" xfId="0" applyNumberFormat="1" applyFont="1" applyFill="1" applyBorder="1" applyAlignment="1">
      <alignment horizontal="center" vertical="center" wrapText="1"/>
    </xf>
    <xf numFmtId="2" fontId="17" fillId="0" borderId="2" xfId="0" applyNumberFormat="1" applyFont="1" applyFill="1" applyBorder="1" applyAlignment="1">
      <alignment vertical="center" wrapText="1"/>
    </xf>
    <xf numFmtId="0" fontId="17" fillId="0" borderId="1" xfId="0" applyFont="1" applyFill="1" applyBorder="1" applyAlignment="1">
      <alignment wrapText="1"/>
    </xf>
    <xf numFmtId="2" fontId="34" fillId="0" borderId="3" xfId="0" applyNumberFormat="1" applyFont="1" applyFill="1" applyBorder="1" applyAlignment="1">
      <alignment vertical="center"/>
    </xf>
    <xf numFmtId="2" fontId="16" fillId="0" borderId="3" xfId="0" applyNumberFormat="1" applyFont="1" applyFill="1" applyBorder="1" applyAlignment="1">
      <alignment horizontal="center" vertical="center"/>
    </xf>
    <xf numFmtId="2" fontId="20" fillId="0" borderId="3" xfId="0" applyNumberFormat="1" applyFont="1" applyFill="1" applyBorder="1" applyAlignment="1">
      <alignment horizontal="center" vertical="center" wrapText="1"/>
    </xf>
    <xf numFmtId="2" fontId="17" fillId="0" borderId="5" xfId="0" applyNumberFormat="1" applyFont="1" applyFill="1" applyBorder="1" applyAlignment="1">
      <alignment vertical="center"/>
    </xf>
    <xf numFmtId="2" fontId="16" fillId="0" borderId="5" xfId="0" applyNumberFormat="1" applyFont="1" applyFill="1" applyBorder="1" applyAlignment="1">
      <alignment horizontal="center" vertical="center"/>
    </xf>
    <xf numFmtId="2" fontId="17" fillId="0" borderId="6" xfId="0" applyNumberFormat="1" applyFont="1" applyFill="1" applyBorder="1" applyAlignment="1">
      <alignment vertical="center"/>
    </xf>
    <xf numFmtId="2" fontId="16" fillId="0" borderId="6" xfId="0" applyNumberFormat="1" applyFont="1" applyFill="1" applyBorder="1" applyAlignment="1">
      <alignment horizontal="center" vertical="center"/>
    </xf>
    <xf numFmtId="2" fontId="17" fillId="0" borderId="5" xfId="0" applyNumberFormat="1" applyFont="1" applyFill="1" applyBorder="1" applyAlignment="1">
      <alignment horizontal="left" vertical="center"/>
    </xf>
    <xf numFmtId="3" fontId="16" fillId="0" borderId="5" xfId="0" applyNumberFormat="1" applyFont="1" applyFill="1" applyBorder="1" applyAlignment="1">
      <alignment horizontal="right" vertical="center" wrapText="1"/>
    </xf>
    <xf numFmtId="2" fontId="17" fillId="0" borderId="6" xfId="0" applyNumberFormat="1" applyFont="1" applyFill="1" applyBorder="1" applyAlignment="1">
      <alignment horizontal="left" vertical="center"/>
    </xf>
    <xf numFmtId="3" fontId="16" fillId="0" borderId="6" xfId="0" applyNumberFormat="1" applyFont="1" applyFill="1" applyBorder="1" applyAlignment="1">
      <alignment horizontal="right" vertical="center" wrapText="1"/>
    </xf>
    <xf numFmtId="2" fontId="17" fillId="0" borderId="6" xfId="0" applyNumberFormat="1" applyFont="1" applyFill="1" applyBorder="1" applyAlignment="1">
      <alignment horizontal="left" vertical="center" wrapText="1"/>
    </xf>
    <xf numFmtId="2" fontId="34" fillId="0" borderId="1" xfId="0" applyNumberFormat="1" applyFont="1" applyFill="1" applyBorder="1" applyAlignment="1">
      <alignment vertical="center"/>
    </xf>
    <xf numFmtId="1" fontId="16" fillId="0" borderId="1" xfId="0" applyNumberFormat="1" applyFont="1" applyFill="1" applyBorder="1" applyAlignment="1">
      <alignment horizontal="center" vertical="center"/>
    </xf>
    <xf numFmtId="0" fontId="19" fillId="0" borderId="1" xfId="0" applyFont="1" applyFill="1" applyBorder="1"/>
    <xf numFmtId="0" fontId="19" fillId="0" borderId="1" xfId="0" applyFont="1" applyFill="1" applyBorder="1" applyAlignment="1">
      <alignment horizontal="center"/>
    </xf>
    <xf numFmtId="0" fontId="19" fillId="0" borderId="1" xfId="21" applyFont="1" applyFill="1" applyBorder="1" applyAlignment="1">
      <alignment wrapText="1"/>
    </xf>
    <xf numFmtId="4" fontId="40" fillId="0" borderId="1" xfId="22" applyNumberFormat="1" applyFont="1" applyFill="1" applyBorder="1" applyAlignment="1">
      <alignment horizontal="right"/>
    </xf>
    <xf numFmtId="0" fontId="19" fillId="0" borderId="1" xfId="21" applyFont="1" applyFill="1" applyBorder="1"/>
    <xf numFmtId="0" fontId="37" fillId="0" borderId="1" xfId="22" applyFont="1" applyFill="1" applyBorder="1" applyAlignment="1">
      <alignment vertical="top" wrapText="1"/>
    </xf>
    <xf numFmtId="4" fontId="40" fillId="0" borderId="1" xfId="22" applyNumberFormat="1" applyFont="1" applyFill="1" applyBorder="1" applyAlignment="1">
      <alignment horizontal="right" vertical="center"/>
    </xf>
    <xf numFmtId="169" fontId="16" fillId="0" borderId="1" xfId="0" applyNumberFormat="1" applyFont="1" applyFill="1" applyBorder="1" applyAlignment="1">
      <alignment vertical="center"/>
    </xf>
    <xf numFmtId="2" fontId="17" fillId="0" borderId="3" xfId="0" applyNumberFormat="1" applyFont="1" applyFill="1" applyBorder="1" applyAlignment="1">
      <alignment horizontal="left" vertical="center" wrapText="1"/>
    </xf>
    <xf numFmtId="2" fontId="16" fillId="0" borderId="1" xfId="0" applyNumberFormat="1" applyFont="1" applyFill="1" applyBorder="1" applyAlignment="1">
      <alignment horizontal="left" wrapText="1"/>
    </xf>
    <xf numFmtId="2" fontId="16" fillId="0" borderId="1" xfId="0" applyNumberFormat="1" applyFont="1" applyFill="1" applyBorder="1" applyAlignment="1">
      <alignment vertical="top" wrapText="1"/>
    </xf>
    <xf numFmtId="0" fontId="16" fillId="0" borderId="1" xfId="0" applyFont="1" applyFill="1" applyBorder="1" applyAlignment="1">
      <alignment vertical="top" wrapText="1"/>
    </xf>
    <xf numFmtId="169" fontId="16" fillId="0" borderId="1" xfId="0" applyNumberFormat="1" applyFont="1" applyFill="1" applyBorder="1" applyAlignment="1">
      <alignment horizontal="center" vertical="center"/>
    </xf>
    <xf numFmtId="2" fontId="16" fillId="0" borderId="1" xfId="16" applyNumberFormat="1" applyFont="1" applyFill="1" applyBorder="1" applyAlignment="1">
      <alignment vertical="top" wrapText="1"/>
    </xf>
    <xf numFmtId="2" fontId="16" fillId="0" borderId="1" xfId="17" applyNumberFormat="1" applyFont="1" applyFill="1" applyBorder="1" applyAlignment="1">
      <alignment horizontal="center" vertical="center" wrapText="1"/>
    </xf>
    <xf numFmtId="2" fontId="16" fillId="0" borderId="1" xfId="0" applyNumberFormat="1" applyFont="1" applyFill="1" applyBorder="1" applyAlignment="1">
      <alignment horizontal="center" vertical="top" wrapText="1"/>
    </xf>
    <xf numFmtId="1" fontId="16" fillId="0" borderId="1" xfId="0" applyNumberFormat="1" applyFont="1" applyFill="1" applyBorder="1" applyAlignment="1">
      <alignment horizontal="center" vertical="top" wrapText="1"/>
    </xf>
    <xf numFmtId="2" fontId="16" fillId="0" borderId="1" xfId="0" applyNumberFormat="1" applyFont="1" applyFill="1" applyBorder="1" applyAlignment="1">
      <alignment horizontal="left" vertical="center" wrapText="1"/>
    </xf>
    <xf numFmtId="49" fontId="16" fillId="0" borderId="1" xfId="0" applyNumberFormat="1" applyFont="1" applyFill="1" applyBorder="1" applyAlignment="1">
      <alignment horizontal="center" vertical="center"/>
    </xf>
    <xf numFmtId="49" fontId="20" fillId="0" borderId="2" xfId="0"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2" fontId="17" fillId="0" borderId="4" xfId="0" applyNumberFormat="1" applyFont="1" applyFill="1" applyBorder="1" applyAlignment="1">
      <alignment horizontal="justify" vertical="center" wrapText="1"/>
    </xf>
    <xf numFmtId="0" fontId="17" fillId="0" borderId="1" xfId="1" applyFont="1" applyFill="1" applyBorder="1" applyAlignment="1">
      <alignment horizontal="justify" vertical="center"/>
    </xf>
    <xf numFmtId="169" fontId="16" fillId="0" borderId="1" xfId="0" applyNumberFormat="1" applyFont="1" applyFill="1" applyBorder="1" applyAlignment="1">
      <alignment horizontal="right" vertical="center" wrapText="1"/>
    </xf>
    <xf numFmtId="0" fontId="17" fillId="0" borderId="1" xfId="0" applyFont="1" applyFill="1" applyBorder="1" applyAlignment="1">
      <alignment horizontal="left" wrapText="1"/>
    </xf>
    <xf numFmtId="2" fontId="17" fillId="0" borderId="0" xfId="0" applyNumberFormat="1" applyFont="1" applyFill="1" applyAlignment="1">
      <alignment horizontal="left" vertical="center" wrapText="1"/>
    </xf>
    <xf numFmtId="167" fontId="21" fillId="0" borderId="0" xfId="0" applyNumberFormat="1" applyFont="1" applyFill="1" applyAlignment="1">
      <alignment horizontal="right" vertical="center"/>
    </xf>
    <xf numFmtId="2" fontId="38" fillId="0" borderId="0" xfId="0" applyNumberFormat="1" applyFont="1" applyFill="1" applyAlignment="1">
      <alignment horizontal="center" vertical="center" wrapText="1"/>
    </xf>
    <xf numFmtId="2" fontId="39" fillId="0" borderId="0" xfId="0" applyNumberFormat="1" applyFont="1" applyFill="1" applyAlignment="1">
      <alignment horizontal="center" vertical="center" wrapText="1"/>
    </xf>
    <xf numFmtId="0" fontId="37" fillId="0" borderId="0" xfId="0" applyFont="1" applyFill="1"/>
    <xf numFmtId="0" fontId="37" fillId="0" borderId="0" xfId="0" applyFont="1"/>
    <xf numFmtId="2" fontId="16" fillId="0" borderId="7" xfId="0" applyNumberFormat="1" applyFont="1" applyFill="1" applyBorder="1" applyAlignment="1">
      <alignment horizontal="center" vertical="center" wrapText="1"/>
    </xf>
    <xf numFmtId="3" fontId="41" fillId="0" borderId="2" xfId="0" applyNumberFormat="1" applyFont="1" applyFill="1" applyBorder="1" applyAlignment="1">
      <alignment horizontal="center" vertical="center" wrapText="1"/>
    </xf>
    <xf numFmtId="2" fontId="17" fillId="0" borderId="1" xfId="0" applyNumberFormat="1" applyFont="1" applyFill="1" applyBorder="1" applyAlignment="1">
      <alignment vertical="center" wrapText="1"/>
    </xf>
    <xf numFmtId="2" fontId="20" fillId="0" borderId="1" xfId="0" applyNumberFormat="1" applyFont="1" applyFill="1" applyBorder="1" applyAlignment="1">
      <alignment horizontal="center" vertical="center" wrapText="1"/>
    </xf>
    <xf numFmtId="0" fontId="43" fillId="2" borderId="1" xfId="0" applyFont="1" applyFill="1" applyBorder="1" applyAlignment="1">
      <alignment horizontal="center" vertical="center" wrapText="1"/>
    </xf>
    <xf numFmtId="0" fontId="0" fillId="0" borderId="0" xfId="0"/>
    <xf numFmtId="2" fontId="17" fillId="0" borderId="1" xfId="0" applyNumberFormat="1" applyFont="1" applyFill="1" applyBorder="1" applyAlignment="1">
      <alignment vertical="center" wrapText="1"/>
    </xf>
    <xf numFmtId="2" fontId="16" fillId="0" borderId="1" xfId="0" applyNumberFormat="1" applyFont="1" applyFill="1" applyBorder="1" applyAlignment="1">
      <alignment horizontal="center" vertical="center"/>
    </xf>
    <xf numFmtId="2" fontId="17" fillId="0" borderId="1" xfId="0" applyNumberFormat="1" applyFont="1" applyFill="1" applyBorder="1" applyAlignment="1">
      <alignment horizontal="left" vertical="center" wrapText="1"/>
    </xf>
    <xf numFmtId="0" fontId="17" fillId="0" borderId="1" xfId="0" applyFont="1" applyFill="1" applyBorder="1" applyAlignment="1">
      <alignment vertical="center" wrapText="1"/>
    </xf>
    <xf numFmtId="2" fontId="16" fillId="0" borderId="1" xfId="0" applyNumberFormat="1" applyFont="1" applyFill="1" applyBorder="1" applyAlignment="1">
      <alignment horizontal="center" vertical="center" wrapText="1"/>
    </xf>
    <xf numFmtId="2" fontId="42" fillId="0" borderId="1" xfId="0" applyNumberFormat="1" applyFont="1" applyFill="1" applyBorder="1" applyAlignment="1">
      <alignment horizontal="center" vertical="center" wrapText="1"/>
    </xf>
    <xf numFmtId="2" fontId="24" fillId="0" borderId="1" xfId="0" applyNumberFormat="1" applyFont="1" applyFill="1" applyBorder="1" applyAlignment="1">
      <alignment horizontal="center" vertical="center"/>
    </xf>
    <xf numFmtId="2" fontId="42" fillId="0" borderId="5" xfId="0" applyNumberFormat="1" applyFont="1" applyFill="1" applyBorder="1" applyAlignment="1">
      <alignment horizontal="center" vertical="center" wrapText="1"/>
    </xf>
    <xf numFmtId="0" fontId="44" fillId="0" borderId="1" xfId="0" applyFont="1" applyBorder="1" applyAlignment="1">
      <alignment vertical="center"/>
    </xf>
    <xf numFmtId="0" fontId="45" fillId="0" borderId="1" xfId="0" applyFont="1" applyBorder="1" applyAlignment="1">
      <alignment vertical="center" wrapText="1"/>
    </xf>
    <xf numFmtId="2" fontId="46" fillId="0" borderId="1" xfId="0" applyNumberFormat="1" applyFont="1" applyFill="1" applyBorder="1" applyAlignment="1">
      <alignment vertical="center" wrapText="1"/>
    </xf>
    <xf numFmtId="3" fontId="48" fillId="0" borderId="1" xfId="0" applyNumberFormat="1" applyFont="1" applyFill="1" applyBorder="1" applyAlignment="1">
      <alignment horizontal="center" vertical="center" wrapText="1"/>
    </xf>
    <xf numFmtId="167" fontId="42" fillId="0" borderId="1" xfId="0" applyNumberFormat="1" applyFont="1" applyFill="1" applyBorder="1" applyAlignment="1">
      <alignment horizontal="right" vertical="center" wrapText="1"/>
    </xf>
    <xf numFmtId="2" fontId="48" fillId="0" borderId="1" xfId="0" applyNumberFormat="1" applyFont="1" applyFill="1" applyBorder="1" applyAlignment="1">
      <alignment horizontal="center" vertical="center"/>
    </xf>
    <xf numFmtId="0" fontId="42" fillId="0" borderId="7" xfId="0" applyFont="1" applyFill="1" applyBorder="1" applyAlignment="1">
      <alignment vertical="center" wrapText="1"/>
    </xf>
    <xf numFmtId="167" fontId="42" fillId="0" borderId="7" xfId="0" applyNumberFormat="1" applyFont="1" applyFill="1" applyBorder="1" applyAlignment="1">
      <alignment vertical="center" wrapText="1"/>
    </xf>
    <xf numFmtId="0" fontId="50" fillId="0" borderId="7" xfId="0" applyFont="1" applyFill="1" applyBorder="1" applyAlignment="1">
      <alignment vertical="center" wrapText="1"/>
    </xf>
    <xf numFmtId="3" fontId="26" fillId="0" borderId="9" xfId="0" applyNumberFormat="1" applyFont="1" applyFill="1" applyBorder="1" applyAlignment="1">
      <alignment horizontal="left" vertical="center"/>
    </xf>
    <xf numFmtId="2" fontId="16" fillId="0" borderId="1" xfId="0" applyNumberFormat="1" applyFont="1" applyFill="1" applyBorder="1" applyAlignment="1">
      <alignment vertical="center" wrapText="1"/>
    </xf>
    <xf numFmtId="2" fontId="17" fillId="0" borderId="1" xfId="138" applyNumberFormat="1" applyFont="1" applyFill="1" applyBorder="1" applyAlignment="1">
      <alignment vertical="top" wrapText="1"/>
    </xf>
    <xf numFmtId="2" fontId="34" fillId="0" borderId="1" xfId="0" applyNumberFormat="1" applyFont="1" applyFill="1" applyBorder="1" applyAlignment="1">
      <alignment vertical="center" wrapText="1"/>
    </xf>
    <xf numFmtId="2" fontId="46" fillId="0" borderId="1" xfId="131" applyNumberFormat="1" applyFont="1" applyFill="1" applyBorder="1" applyAlignment="1">
      <alignment vertical="top" wrapText="1"/>
    </xf>
    <xf numFmtId="0" fontId="46" fillId="0" borderId="1" xfId="0" applyFont="1" applyFill="1" applyBorder="1" applyAlignment="1">
      <alignment horizontal="left" vertical="center" wrapText="1"/>
    </xf>
    <xf numFmtId="2" fontId="46" fillId="0" borderId="1" xfId="0" applyNumberFormat="1" applyFont="1" applyFill="1" applyBorder="1" applyAlignment="1">
      <alignment horizontal="left" vertical="center" wrapText="1"/>
    </xf>
    <xf numFmtId="2" fontId="46" fillId="0" borderId="1" xfId="0" applyNumberFormat="1" applyFont="1" applyFill="1" applyBorder="1" applyAlignment="1">
      <alignment vertical="center"/>
    </xf>
    <xf numFmtId="2" fontId="54" fillId="0" borderId="1" xfId="0" applyNumberFormat="1" applyFont="1" applyFill="1" applyBorder="1" applyAlignment="1">
      <alignment horizontal="left" vertical="center" wrapText="1"/>
    </xf>
    <xf numFmtId="2" fontId="57" fillId="2" borderId="1" xfId="0" applyNumberFormat="1" applyFont="1" applyFill="1" applyBorder="1" applyAlignment="1">
      <alignment vertical="center" wrapText="1"/>
    </xf>
    <xf numFmtId="2" fontId="42" fillId="0" borderId="1" xfId="0" applyNumberFormat="1" applyFont="1" applyBorder="1" applyAlignment="1">
      <alignment vertical="center" wrapText="1"/>
    </xf>
    <xf numFmtId="4" fontId="42" fillId="2" borderId="1" xfId="0" applyNumberFormat="1" applyFont="1" applyFill="1" applyBorder="1" applyAlignment="1">
      <alignment horizontal="right" vertical="center"/>
    </xf>
    <xf numFmtId="2" fontId="57" fillId="0" borderId="1" xfId="0" applyNumberFormat="1" applyFont="1" applyBorder="1" applyAlignment="1">
      <alignment vertical="center" wrapText="1"/>
    </xf>
    <xf numFmtId="2" fontId="42" fillId="2" borderId="1" xfId="0" applyNumberFormat="1" applyFont="1" applyFill="1" applyBorder="1" applyAlignment="1">
      <alignment horizontal="center" vertical="center" wrapText="1"/>
    </xf>
    <xf numFmtId="3" fontId="55" fillId="0" borderId="1" xfId="0" applyNumberFormat="1" applyFont="1" applyBorder="1" applyAlignment="1">
      <alignment horizontal="center" vertical="center" wrapText="1"/>
    </xf>
    <xf numFmtId="172" fontId="60" fillId="0" borderId="1" xfId="24" applyNumberFormat="1" applyFont="1" applyFill="1" applyBorder="1" applyAlignment="1">
      <alignment horizontal="right" vertical="center"/>
    </xf>
    <xf numFmtId="4" fontId="50" fillId="2" borderId="1" xfId="0" applyNumberFormat="1" applyFont="1" applyFill="1" applyBorder="1" applyAlignment="1">
      <alignment horizontal="right" vertical="center"/>
    </xf>
    <xf numFmtId="2" fontId="50" fillId="0" borderId="1" xfId="0" applyNumberFormat="1" applyFont="1" applyBorder="1" applyAlignment="1">
      <alignment horizontal="center" vertical="center"/>
    </xf>
    <xf numFmtId="3" fontId="59" fillId="0" borderId="1" xfId="0" applyNumberFormat="1" applyFont="1" applyBorder="1" applyAlignment="1">
      <alignment horizontal="center" vertical="center" wrapText="1"/>
    </xf>
    <xf numFmtId="2" fontId="42" fillId="2" borderId="1" xfId="0" applyNumberFormat="1" applyFont="1" applyFill="1" applyBorder="1" applyAlignment="1">
      <alignment vertical="center" wrapText="1"/>
    </xf>
    <xf numFmtId="172" fontId="21" fillId="0" borderId="1" xfId="3" applyNumberFormat="1" applyFont="1" applyFill="1" applyBorder="1" applyAlignment="1">
      <alignment horizontal="right" vertical="center"/>
    </xf>
    <xf numFmtId="2" fontId="57" fillId="0" borderId="1" xfId="0" applyNumberFormat="1" applyFont="1" applyFill="1" applyBorder="1" applyAlignment="1">
      <alignment horizontal="center" vertical="center"/>
    </xf>
    <xf numFmtId="0" fontId="0" fillId="0" borderId="0" xfId="0"/>
    <xf numFmtId="2" fontId="57" fillId="0" borderId="1" xfId="0" applyNumberFormat="1" applyFont="1" applyFill="1" applyBorder="1" applyAlignment="1">
      <alignment horizontal="center" vertical="center" wrapText="1"/>
    </xf>
    <xf numFmtId="2" fontId="57" fillId="0" borderId="1" xfId="0" applyNumberFormat="1" applyFont="1" applyBorder="1" applyAlignment="1">
      <alignment vertical="center" wrapText="1"/>
    </xf>
    <xf numFmtId="2" fontId="57" fillId="0" borderId="1" xfId="0" applyNumberFormat="1" applyFont="1" applyFill="1" applyBorder="1" applyAlignment="1">
      <alignment horizontal="center" vertical="center"/>
    </xf>
    <xf numFmtId="2" fontId="57" fillId="0" borderId="1" xfId="0" applyNumberFormat="1" applyFont="1" applyFill="1" applyBorder="1" applyAlignment="1">
      <alignment horizontal="center" vertical="center" wrapText="1"/>
    </xf>
    <xf numFmtId="172" fontId="56" fillId="0" borderId="1" xfId="24" applyNumberFormat="1" applyFont="1" applyFill="1" applyBorder="1" applyAlignment="1">
      <alignment horizontal="right" vertical="center"/>
    </xf>
    <xf numFmtId="171" fontId="56" fillId="0" borderId="1" xfId="24" applyNumberFormat="1" applyFont="1" applyFill="1" applyBorder="1" applyAlignment="1">
      <alignment horizontal="right" vertical="center"/>
    </xf>
    <xf numFmtId="3" fontId="57" fillId="0" borderId="1" xfId="0" applyNumberFormat="1" applyFont="1" applyFill="1" applyBorder="1" applyAlignment="1">
      <alignment horizontal="center" vertical="center" wrapText="1"/>
    </xf>
    <xf numFmtId="0" fontId="0" fillId="0" borderId="0" xfId="0"/>
    <xf numFmtId="2" fontId="50" fillId="2" borderId="1" xfId="0" applyNumberFormat="1" applyFont="1" applyFill="1" applyBorder="1" applyAlignment="1">
      <alignment horizontal="center" vertical="center" wrapText="1"/>
    </xf>
    <xf numFmtId="2" fontId="57" fillId="0" borderId="1" xfId="0" applyNumberFormat="1" applyFont="1" applyBorder="1" applyAlignment="1">
      <alignment vertical="center" wrapText="1"/>
    </xf>
    <xf numFmtId="2" fontId="57" fillId="0" borderId="1" xfId="0" applyNumberFormat="1" applyFont="1" applyBorder="1" applyAlignment="1">
      <alignment horizontal="center" vertical="center"/>
    </xf>
    <xf numFmtId="2" fontId="57" fillId="0" borderId="1" xfId="0" applyNumberFormat="1" applyFont="1" applyBorder="1" applyAlignment="1">
      <alignment horizontal="center" vertical="center" wrapText="1"/>
    </xf>
    <xf numFmtId="167" fontId="57" fillId="0" borderId="1" xfId="0" applyNumberFormat="1" applyFont="1" applyBorder="1" applyAlignment="1">
      <alignment horizontal="right" vertical="center" wrapText="1"/>
    </xf>
    <xf numFmtId="172" fontId="56" fillId="0" borderId="1" xfId="24" applyNumberFormat="1" applyFont="1" applyFill="1" applyBorder="1" applyAlignment="1">
      <alignment horizontal="right" vertical="center"/>
    </xf>
    <xf numFmtId="2" fontId="40" fillId="0" borderId="1" xfId="0" applyNumberFormat="1" applyFont="1" applyFill="1" applyBorder="1" applyAlignment="1">
      <alignment horizontal="right" vertical="center" wrapText="1"/>
    </xf>
    <xf numFmtId="0" fontId="16" fillId="0" borderId="1" xfId="0" applyFont="1" applyBorder="1" applyAlignment="1">
      <alignment vertical="center" wrapText="1"/>
    </xf>
    <xf numFmtId="3" fontId="48" fillId="2" borderId="1" xfId="0" applyNumberFormat="1" applyFont="1" applyFill="1" applyBorder="1" applyAlignment="1">
      <alignment horizontal="left" vertical="center" wrapText="1"/>
    </xf>
    <xf numFmtId="2" fontId="16" fillId="0" borderId="1" xfId="0" applyNumberFormat="1" applyFont="1" applyBorder="1" applyAlignment="1">
      <alignment vertical="center" wrapText="1"/>
    </xf>
    <xf numFmtId="1" fontId="55" fillId="2" borderId="1" xfId="0" applyNumberFormat="1" applyFont="1" applyFill="1" applyBorder="1" applyAlignment="1">
      <alignment horizontal="center" vertical="center" wrapText="1"/>
    </xf>
    <xf numFmtId="3" fontId="20" fillId="2" borderId="1" xfId="0" applyNumberFormat="1" applyFont="1" applyFill="1" applyBorder="1" applyAlignment="1">
      <alignment horizontal="center" vertical="center" wrapText="1"/>
    </xf>
    <xf numFmtId="2" fontId="17" fillId="2" borderId="1" xfId="0" applyNumberFormat="1" applyFont="1" applyFill="1" applyBorder="1" applyAlignment="1">
      <alignment vertical="center" wrapText="1"/>
    </xf>
    <xf numFmtId="2" fontId="16" fillId="2" borderId="1" xfId="0" applyNumberFormat="1" applyFont="1" applyFill="1" applyBorder="1" applyAlignment="1">
      <alignment horizontal="center" vertical="center" wrapText="1"/>
    </xf>
    <xf numFmtId="167" fontId="16" fillId="2" borderId="1" xfId="0" applyNumberFormat="1" applyFont="1" applyFill="1" applyBorder="1" applyAlignment="1">
      <alignment horizontal="right" vertical="center" wrapText="1"/>
    </xf>
    <xf numFmtId="2" fontId="20" fillId="2" borderId="1" xfId="0" applyNumberFormat="1" applyFont="1" applyFill="1" applyBorder="1" applyAlignment="1">
      <alignment horizontal="center" vertical="center" wrapText="1"/>
    </xf>
    <xf numFmtId="2" fontId="20" fillId="2" borderId="2" xfId="0" applyNumberFormat="1" applyFont="1" applyFill="1" applyBorder="1" applyAlignment="1">
      <alignment horizontal="center" vertical="center" wrapText="1"/>
    </xf>
    <xf numFmtId="170" fontId="21" fillId="2" borderId="1" xfId="3" applyNumberFormat="1" applyFont="1" applyFill="1" applyBorder="1" applyAlignment="1">
      <alignment horizontal="right" vertical="center"/>
    </xf>
    <xf numFmtId="0" fontId="0" fillId="2" borderId="0" xfId="0" applyFill="1"/>
    <xf numFmtId="3" fontId="41" fillId="0" borderId="1" xfId="0" applyNumberFormat="1" applyFont="1" applyFill="1" applyBorder="1" applyAlignment="1">
      <alignment horizontal="center" vertical="center" wrapText="1"/>
    </xf>
    <xf numFmtId="2" fontId="16" fillId="0" borderId="1" xfId="0" applyNumberFormat="1" applyFont="1" applyFill="1" applyBorder="1" applyAlignment="1">
      <alignment horizontal="center" vertical="center" wrapText="1"/>
    </xf>
    <xf numFmtId="170" fontId="21" fillId="0" borderId="1" xfId="24" applyNumberFormat="1" applyFont="1" applyFill="1" applyBorder="1" applyAlignment="1">
      <alignment horizontal="right" vertical="center"/>
    </xf>
    <xf numFmtId="3" fontId="41" fillId="2" borderId="1" xfId="0" applyNumberFormat="1" applyFont="1" applyFill="1" applyBorder="1" applyAlignment="1">
      <alignment horizontal="center" vertical="center" wrapText="1"/>
    </xf>
    <xf numFmtId="3" fontId="20" fillId="0" borderId="1" xfId="0" applyNumberFormat="1" applyFont="1" applyFill="1" applyBorder="1" applyAlignment="1">
      <alignment horizontal="left" vertical="center" wrapText="1"/>
    </xf>
    <xf numFmtId="0" fontId="0" fillId="0" borderId="0" xfId="0"/>
    <xf numFmtId="2" fontId="20" fillId="0" borderId="1" xfId="0" applyNumberFormat="1" applyFont="1" applyFill="1" applyBorder="1" applyAlignment="1">
      <alignment horizontal="left" vertical="center" wrapText="1"/>
    </xf>
    <xf numFmtId="3" fontId="48" fillId="2" borderId="1" xfId="0" applyNumberFormat="1" applyFont="1" applyFill="1" applyBorder="1" applyAlignment="1">
      <alignment horizontal="center" vertical="center" wrapText="1"/>
    </xf>
    <xf numFmtId="0" fontId="26" fillId="0" borderId="2" xfId="0" applyFont="1" applyFill="1" applyBorder="1" applyAlignment="1">
      <alignment horizontal="left" wrapText="1"/>
    </xf>
    <xf numFmtId="0" fontId="26" fillId="0" borderId="3" xfId="0" applyFont="1" applyFill="1" applyBorder="1" applyAlignment="1">
      <alignment horizontal="left" wrapText="1"/>
    </xf>
    <xf numFmtId="0" fontId="26" fillId="0" borderId="4" xfId="0" applyFont="1" applyFill="1" applyBorder="1" applyAlignment="1">
      <alignment horizontal="left" wrapText="1"/>
    </xf>
    <xf numFmtId="167" fontId="26" fillId="0" borderId="2" xfId="0" applyNumberFormat="1" applyFont="1" applyFill="1" applyBorder="1" applyAlignment="1">
      <alignment horizontal="left" vertical="center" wrapText="1"/>
    </xf>
    <xf numFmtId="167" fontId="26" fillId="0" borderId="3" xfId="0" applyNumberFormat="1" applyFont="1" applyFill="1" applyBorder="1" applyAlignment="1">
      <alignment horizontal="left" vertical="center" wrapText="1"/>
    </xf>
    <xf numFmtId="3" fontId="26" fillId="0" borderId="2" xfId="0" applyNumberFormat="1" applyFont="1" applyFill="1" applyBorder="1" applyAlignment="1">
      <alignment horizontal="left" vertical="center" wrapText="1"/>
    </xf>
    <xf numFmtId="3" fontId="26" fillId="0" borderId="3" xfId="0" applyNumberFormat="1" applyFont="1" applyFill="1" applyBorder="1" applyAlignment="1">
      <alignment horizontal="left" vertical="center" wrapText="1"/>
    </xf>
    <xf numFmtId="0" fontId="30" fillId="0" borderId="2" xfId="0" applyFont="1" applyFill="1" applyBorder="1" applyAlignment="1">
      <alignment horizontal="left" wrapText="1"/>
    </xf>
    <xf numFmtId="0" fontId="30" fillId="0" borderId="3" xfId="0" applyFont="1" applyFill="1" applyBorder="1" applyAlignment="1">
      <alignment horizontal="left" wrapText="1"/>
    </xf>
    <xf numFmtId="0" fontId="26" fillId="0" borderId="2" xfId="0" applyFont="1" applyFill="1" applyBorder="1" applyAlignment="1">
      <alignment horizontal="left"/>
    </xf>
    <xf numFmtId="0" fontId="26" fillId="0" borderId="3" xfId="0" applyFont="1" applyFill="1" applyBorder="1" applyAlignment="1">
      <alignment horizontal="left"/>
    </xf>
    <xf numFmtId="0" fontId="26" fillId="0" borderId="10" xfId="0" applyFont="1" applyFill="1" applyBorder="1" applyAlignment="1">
      <alignment horizontal="left" wrapText="1"/>
    </xf>
    <xf numFmtId="0" fontId="26" fillId="0" borderId="8" xfId="0" applyFont="1" applyFill="1" applyBorder="1" applyAlignment="1">
      <alignment horizontal="left" wrapText="1"/>
    </xf>
    <xf numFmtId="2" fontId="38" fillId="0" borderId="0" xfId="0" applyNumberFormat="1" applyFont="1" applyFill="1" applyAlignment="1">
      <alignment horizontal="left" vertical="center" wrapText="1"/>
    </xf>
    <xf numFmtId="2" fontId="35" fillId="0" borderId="0" xfId="0" applyNumberFormat="1" applyFont="1" applyFill="1" applyAlignment="1">
      <alignment horizontal="right" vertical="center"/>
    </xf>
    <xf numFmtId="0" fontId="26" fillId="0" borderId="0" xfId="0" applyFont="1" applyFill="1" applyAlignment="1">
      <alignment horizontal="center"/>
    </xf>
    <xf numFmtId="0" fontId="29" fillId="0" borderId="0" xfId="0" applyFont="1" applyFill="1" applyAlignment="1">
      <alignment horizontal="center" wrapText="1"/>
    </xf>
    <xf numFmtId="0" fontId="29" fillId="0" borderId="0" xfId="0" applyFont="1" applyFill="1" applyAlignment="1">
      <alignment horizontal="center"/>
    </xf>
    <xf numFmtId="0" fontId="53" fillId="0" borderId="2" xfId="0" applyFont="1" applyFill="1" applyBorder="1" applyAlignment="1">
      <alignment horizontal="left" wrapText="1"/>
    </xf>
    <xf numFmtId="0" fontId="53" fillId="0" borderId="3" xfId="0" applyFont="1" applyFill="1" applyBorder="1" applyAlignment="1">
      <alignment horizontal="left" wrapText="1"/>
    </xf>
    <xf numFmtId="0" fontId="53" fillId="0" borderId="4" xfId="0" applyFont="1" applyFill="1" applyBorder="1" applyAlignment="1">
      <alignment horizontal="left" wrapText="1"/>
    </xf>
    <xf numFmtId="0" fontId="47" fillId="0" borderId="2" xfId="0" applyFont="1" applyFill="1" applyBorder="1" applyAlignment="1">
      <alignment horizontal="left" wrapText="1"/>
    </xf>
    <xf numFmtId="0" fontId="47" fillId="0" borderId="3" xfId="0" applyFont="1" applyFill="1" applyBorder="1" applyAlignment="1">
      <alignment horizontal="left" wrapText="1"/>
    </xf>
    <xf numFmtId="0" fontId="47" fillId="0" borderId="4" xfId="0" applyFont="1" applyFill="1" applyBorder="1" applyAlignment="1">
      <alignment horizontal="left" wrapText="1"/>
    </xf>
    <xf numFmtId="2" fontId="25" fillId="0" borderId="1" xfId="0" applyNumberFormat="1" applyFont="1" applyFill="1" applyBorder="1" applyAlignment="1">
      <alignment horizontal="center" vertical="center" wrapText="1"/>
    </xf>
  </cellXfs>
  <cellStyles count="1518">
    <cellStyle name="Обычный" xfId="0" builtinId="0"/>
    <cellStyle name="Обычный 2" xfId="1"/>
    <cellStyle name="Обычный 2 2" xfId="8"/>
    <cellStyle name="Обычный 3" xfId="4"/>
    <cellStyle name="Обычный 3 10" xfId="189"/>
    <cellStyle name="Обычный 3 11" xfId="379"/>
    <cellStyle name="Обычный 3 12" xfId="759"/>
    <cellStyle name="Обычный 3 2" xfId="9"/>
    <cellStyle name="Обычный 3 2 10" xfId="383"/>
    <cellStyle name="Обычный 3 2 11" xfId="763"/>
    <cellStyle name="Обычный 3 2 2" xfId="40"/>
    <cellStyle name="Обычный 3 2 2 2" xfId="87"/>
    <cellStyle name="Обычный 3 2 2 2 2" xfId="347"/>
    <cellStyle name="Обычный 3 2 2 2 2 2" xfId="727"/>
    <cellStyle name="Обычный 3 2 2 2 2 2 2" xfId="1486"/>
    <cellStyle name="Обычный 3 2 2 2 2 2 3" xfId="1107"/>
    <cellStyle name="Обычный 3 2 2 2 2 3" xfId="537"/>
    <cellStyle name="Обычный 3 2 2 2 2 3 2" xfId="1296"/>
    <cellStyle name="Обычный 3 2 2 2 2 4" xfId="917"/>
    <cellStyle name="Обычный 3 2 2 2 3" xfId="252"/>
    <cellStyle name="Обычный 3 2 2 2 3 2" xfId="632"/>
    <cellStyle name="Обычный 3 2 2 2 3 2 2" xfId="1391"/>
    <cellStyle name="Обычный 3 2 2 2 3 3" xfId="1012"/>
    <cellStyle name="Обычный 3 2 2 2 4" xfId="442"/>
    <cellStyle name="Обычный 3 2 2 2 4 2" xfId="1201"/>
    <cellStyle name="Обычный 3 2 2 2 5" xfId="822"/>
    <cellStyle name="Обычный 3 2 2 3" xfId="138"/>
    <cellStyle name="Обычный 3 2 2 3 2" xfId="299"/>
    <cellStyle name="Обычный 3 2 2 3 2 2" xfId="679"/>
    <cellStyle name="Обычный 3 2 2 3 2 2 2" xfId="1438"/>
    <cellStyle name="Обычный 3 2 2 3 2 3" xfId="1059"/>
    <cellStyle name="Обычный 3 2 2 3 3" xfId="489"/>
    <cellStyle name="Обычный 3 2 2 3 3 2" xfId="1248"/>
    <cellStyle name="Обычный 3 2 2 3 4" xfId="869"/>
    <cellStyle name="Обычный 3 2 2 4" xfId="157"/>
    <cellStyle name="Обычный 3 2 2 4 2" xfId="584"/>
    <cellStyle name="Обычный 3 2 2 4 2 2" xfId="1343"/>
    <cellStyle name="Обычный 3 2 2 4 3" xfId="964"/>
    <cellStyle name="Обычный 3 2 2 5" xfId="204"/>
    <cellStyle name="Обычный 3 2 2 5 2" xfId="1154"/>
    <cellStyle name="Обычный 3 2 2 6" xfId="394"/>
    <cellStyle name="Обычный 3 2 2 7" xfId="774"/>
    <cellStyle name="Обычный 3 2 3" xfId="52"/>
    <cellStyle name="Обычный 3 2 3 2" xfId="99"/>
    <cellStyle name="Обычный 3 2 3 2 2" xfId="359"/>
    <cellStyle name="Обычный 3 2 3 2 2 2" xfId="739"/>
    <cellStyle name="Обычный 3 2 3 2 2 2 2" xfId="1498"/>
    <cellStyle name="Обычный 3 2 3 2 2 2 3" xfId="1119"/>
    <cellStyle name="Обычный 3 2 3 2 2 3" xfId="549"/>
    <cellStyle name="Обычный 3 2 3 2 2 3 2" xfId="1308"/>
    <cellStyle name="Обычный 3 2 3 2 2 4" xfId="929"/>
    <cellStyle name="Обычный 3 2 3 2 3" xfId="264"/>
    <cellStyle name="Обычный 3 2 3 2 3 2" xfId="644"/>
    <cellStyle name="Обычный 3 2 3 2 3 2 2" xfId="1403"/>
    <cellStyle name="Обычный 3 2 3 2 3 3" xfId="1024"/>
    <cellStyle name="Обычный 3 2 3 2 4" xfId="454"/>
    <cellStyle name="Обычный 3 2 3 2 4 2" xfId="1213"/>
    <cellStyle name="Обычный 3 2 3 2 5" xfId="834"/>
    <cellStyle name="Обычный 3 2 3 3" xfId="169"/>
    <cellStyle name="Обычный 3 2 3 3 2" xfId="311"/>
    <cellStyle name="Обычный 3 2 3 3 2 2" xfId="691"/>
    <cellStyle name="Обычный 3 2 3 3 2 2 2" xfId="1450"/>
    <cellStyle name="Обычный 3 2 3 3 2 3" xfId="1071"/>
    <cellStyle name="Обычный 3 2 3 3 3" xfId="501"/>
    <cellStyle name="Обычный 3 2 3 3 3 2" xfId="1260"/>
    <cellStyle name="Обычный 3 2 3 3 4" xfId="881"/>
    <cellStyle name="Обычный 3 2 3 4" xfId="216"/>
    <cellStyle name="Обычный 3 2 3 4 2" xfId="596"/>
    <cellStyle name="Обычный 3 2 3 4 2 2" xfId="1355"/>
    <cellStyle name="Обычный 3 2 3 4 3" xfId="976"/>
    <cellStyle name="Обычный 3 2 3 5" xfId="406"/>
    <cellStyle name="Обычный 3 2 3 5 2" xfId="1166"/>
    <cellStyle name="Обычный 3 2 3 6" xfId="786"/>
    <cellStyle name="Обычный 3 2 4" xfId="65"/>
    <cellStyle name="Обычный 3 2 4 2" xfId="112"/>
    <cellStyle name="Обычный 3 2 4 2 2" xfId="372"/>
    <cellStyle name="Обычный 3 2 4 2 2 2" xfId="752"/>
    <cellStyle name="Обычный 3 2 4 2 2 2 2" xfId="1511"/>
    <cellStyle name="Обычный 3 2 4 2 2 2 3" xfId="1132"/>
    <cellStyle name="Обычный 3 2 4 2 2 3" xfId="562"/>
    <cellStyle name="Обычный 3 2 4 2 2 3 2" xfId="1321"/>
    <cellStyle name="Обычный 3 2 4 2 2 4" xfId="942"/>
    <cellStyle name="Обычный 3 2 4 2 3" xfId="277"/>
    <cellStyle name="Обычный 3 2 4 2 3 2" xfId="657"/>
    <cellStyle name="Обычный 3 2 4 2 3 2 2" xfId="1416"/>
    <cellStyle name="Обычный 3 2 4 2 3 3" xfId="1037"/>
    <cellStyle name="Обычный 3 2 4 2 4" xfId="467"/>
    <cellStyle name="Обычный 3 2 4 2 4 2" xfId="1226"/>
    <cellStyle name="Обычный 3 2 4 2 5" xfId="847"/>
    <cellStyle name="Обычный 3 2 4 3" xfId="182"/>
    <cellStyle name="Обычный 3 2 4 3 2" xfId="324"/>
    <cellStyle name="Обычный 3 2 4 3 2 2" xfId="704"/>
    <cellStyle name="Обычный 3 2 4 3 2 2 2" xfId="1463"/>
    <cellStyle name="Обычный 3 2 4 3 2 3" xfId="1084"/>
    <cellStyle name="Обычный 3 2 4 3 3" xfId="514"/>
    <cellStyle name="Обычный 3 2 4 3 3 2" xfId="1273"/>
    <cellStyle name="Обычный 3 2 4 3 4" xfId="894"/>
    <cellStyle name="Обычный 3 2 4 4" xfId="229"/>
    <cellStyle name="Обычный 3 2 4 4 2" xfId="609"/>
    <cellStyle name="Обычный 3 2 4 4 2 2" xfId="1368"/>
    <cellStyle name="Обычный 3 2 4 4 3" xfId="989"/>
    <cellStyle name="Обычный 3 2 4 5" xfId="419"/>
    <cellStyle name="Обычный 3 2 4 5 2" xfId="1179"/>
    <cellStyle name="Обычный 3 2 4 6" xfId="799"/>
    <cellStyle name="Обычный 3 2 5" xfId="29"/>
    <cellStyle name="Обычный 3 2 5 2" xfId="336"/>
    <cellStyle name="Обычный 3 2 5 2 2" xfId="716"/>
    <cellStyle name="Обычный 3 2 5 2 2 2" xfId="1475"/>
    <cellStyle name="Обычный 3 2 5 2 2 3" xfId="1096"/>
    <cellStyle name="Обычный 3 2 5 2 3" xfId="526"/>
    <cellStyle name="Обычный 3 2 5 2 3 2" xfId="1285"/>
    <cellStyle name="Обычный 3 2 5 2 4" xfId="906"/>
    <cellStyle name="Обычный 3 2 5 3" xfId="241"/>
    <cellStyle name="Обычный 3 2 5 3 2" xfId="621"/>
    <cellStyle name="Обычный 3 2 5 3 2 2" xfId="1380"/>
    <cellStyle name="Обычный 3 2 5 3 3" xfId="1001"/>
    <cellStyle name="Обычный 3 2 5 4" xfId="431"/>
    <cellStyle name="Обычный 3 2 5 4 2" xfId="1190"/>
    <cellStyle name="Обычный 3 2 5 5" xfId="811"/>
    <cellStyle name="Обычный 3 2 6" xfId="76"/>
    <cellStyle name="Обычный 3 2 6 2" xfId="288"/>
    <cellStyle name="Обычный 3 2 6 2 2" xfId="668"/>
    <cellStyle name="Обычный 3 2 6 2 2 2" xfId="1427"/>
    <cellStyle name="Обычный 3 2 6 2 3" xfId="1048"/>
    <cellStyle name="Обычный 3 2 6 3" xfId="478"/>
    <cellStyle name="Обычный 3 2 6 3 2" xfId="1237"/>
    <cellStyle name="Обычный 3 2 6 4" xfId="858"/>
    <cellStyle name="Обычный 3 2 7" xfId="127"/>
    <cellStyle name="Обычный 3 2 7 2" xfId="573"/>
    <cellStyle name="Обычный 3 2 7 2 2" xfId="1332"/>
    <cellStyle name="Обычный 3 2 7 3" xfId="953"/>
    <cellStyle name="Обычный 3 2 8" xfId="146"/>
    <cellStyle name="Обычный 3 2 8 2" xfId="1143"/>
    <cellStyle name="Обычный 3 2 9" xfId="193"/>
    <cellStyle name="Обычный 3 3" xfId="17"/>
    <cellStyle name="Обычный 3 3 2" xfId="36"/>
    <cellStyle name="Обычный 3 3 2 2" xfId="343"/>
    <cellStyle name="Обычный 3 3 2 2 2" xfId="723"/>
    <cellStyle name="Обычный 3 3 2 2 2 2" xfId="1482"/>
    <cellStyle name="Обычный 3 3 2 2 2 3" xfId="1103"/>
    <cellStyle name="Обычный 3 3 2 2 3" xfId="533"/>
    <cellStyle name="Обычный 3 3 2 2 3 2" xfId="1292"/>
    <cellStyle name="Обычный 3 3 2 2 4" xfId="913"/>
    <cellStyle name="Обычный 3 3 2 3" xfId="248"/>
    <cellStyle name="Обычный 3 3 2 3 2" xfId="628"/>
    <cellStyle name="Обычный 3 3 2 3 2 2" xfId="1387"/>
    <cellStyle name="Обычный 3 3 2 3 3" xfId="1008"/>
    <cellStyle name="Обычный 3 3 2 4" xfId="438"/>
    <cellStyle name="Обычный 3 3 2 4 2" xfId="1197"/>
    <cellStyle name="Обычный 3 3 2 5" xfId="818"/>
    <cellStyle name="Обычный 3 3 3" xfId="83"/>
    <cellStyle name="Обычный 3 3 3 2" xfId="295"/>
    <cellStyle name="Обычный 3 3 3 2 2" xfId="675"/>
    <cellStyle name="Обычный 3 3 3 2 2 2" xfId="1434"/>
    <cellStyle name="Обычный 3 3 3 2 3" xfId="1055"/>
    <cellStyle name="Обычный 3 3 3 3" xfId="485"/>
    <cellStyle name="Обычный 3 3 3 3 2" xfId="1244"/>
    <cellStyle name="Обычный 3 3 3 4" xfId="865"/>
    <cellStyle name="Обычный 3 3 4" xfId="132"/>
    <cellStyle name="Обычный 3 3 4 2" xfId="580"/>
    <cellStyle name="Обычный 3 3 4 2 2" xfId="1339"/>
    <cellStyle name="Обычный 3 3 4 3" xfId="960"/>
    <cellStyle name="Обычный 3 3 5" xfId="153"/>
    <cellStyle name="Обычный 3 3 5 2" xfId="1150"/>
    <cellStyle name="Обычный 3 3 6" xfId="200"/>
    <cellStyle name="Обычный 3 3 7" xfId="390"/>
    <cellStyle name="Обычный 3 3 8" xfId="770"/>
    <cellStyle name="Обычный 3 4" xfId="22"/>
    <cellStyle name="Обычный 3 4 2" xfId="48"/>
    <cellStyle name="Обычный 3 4 2 2" xfId="355"/>
    <cellStyle name="Обычный 3 4 2 2 2" xfId="735"/>
    <cellStyle name="Обычный 3 4 2 2 2 2" xfId="1494"/>
    <cellStyle name="Обычный 3 4 2 2 2 3" xfId="1115"/>
    <cellStyle name="Обычный 3 4 2 2 3" xfId="545"/>
    <cellStyle name="Обычный 3 4 2 2 3 2" xfId="1304"/>
    <cellStyle name="Обычный 3 4 2 2 4" xfId="925"/>
    <cellStyle name="Обычный 3 4 2 3" xfId="260"/>
    <cellStyle name="Обычный 3 4 2 3 2" xfId="640"/>
    <cellStyle name="Обычный 3 4 2 3 2 2" xfId="1399"/>
    <cellStyle name="Обычный 3 4 2 3 3" xfId="1020"/>
    <cellStyle name="Обычный 3 4 2 4" xfId="450"/>
    <cellStyle name="Обычный 3 4 2 4 2" xfId="1209"/>
    <cellStyle name="Обычный 3 4 2 5" xfId="830"/>
    <cellStyle name="Обычный 3 4 3" xfId="95"/>
    <cellStyle name="Обычный 3 4 3 2" xfId="307"/>
    <cellStyle name="Обычный 3 4 3 2 2" xfId="687"/>
    <cellStyle name="Обычный 3 4 3 2 2 2" xfId="1446"/>
    <cellStyle name="Обычный 3 4 3 2 3" xfId="1067"/>
    <cellStyle name="Обычный 3 4 3 3" xfId="497"/>
    <cellStyle name="Обычный 3 4 3 3 2" xfId="1256"/>
    <cellStyle name="Обычный 3 4 3 4" xfId="877"/>
    <cellStyle name="Обычный 3 4 4" xfId="165"/>
    <cellStyle name="Обычный 3 4 4 2" xfId="592"/>
    <cellStyle name="Обычный 3 4 4 2 2" xfId="1351"/>
    <cellStyle name="Обычный 3 4 4 3" xfId="972"/>
    <cellStyle name="Обычный 3 4 5" xfId="212"/>
    <cellStyle name="Обычный 3 4 5 2" xfId="1162"/>
    <cellStyle name="Обычный 3 4 6" xfId="402"/>
    <cellStyle name="Обычный 3 4 7" xfId="782"/>
    <cellStyle name="Обычный 3 5" xfId="61"/>
    <cellStyle name="Обычный 3 5 2" xfId="108"/>
    <cellStyle name="Обычный 3 5 2 2" xfId="368"/>
    <cellStyle name="Обычный 3 5 2 2 2" xfId="748"/>
    <cellStyle name="Обычный 3 5 2 2 2 2" xfId="1507"/>
    <cellStyle name="Обычный 3 5 2 2 2 3" xfId="1128"/>
    <cellStyle name="Обычный 3 5 2 2 3" xfId="558"/>
    <cellStyle name="Обычный 3 5 2 2 3 2" xfId="1317"/>
    <cellStyle name="Обычный 3 5 2 2 4" xfId="938"/>
    <cellStyle name="Обычный 3 5 2 3" xfId="273"/>
    <cellStyle name="Обычный 3 5 2 3 2" xfId="653"/>
    <cellStyle name="Обычный 3 5 2 3 2 2" xfId="1412"/>
    <cellStyle name="Обычный 3 5 2 3 3" xfId="1033"/>
    <cellStyle name="Обычный 3 5 2 4" xfId="463"/>
    <cellStyle name="Обычный 3 5 2 4 2" xfId="1222"/>
    <cellStyle name="Обычный 3 5 2 5" xfId="843"/>
    <cellStyle name="Обычный 3 5 3" xfId="178"/>
    <cellStyle name="Обычный 3 5 3 2" xfId="320"/>
    <cellStyle name="Обычный 3 5 3 2 2" xfId="700"/>
    <cellStyle name="Обычный 3 5 3 2 2 2" xfId="1459"/>
    <cellStyle name="Обычный 3 5 3 2 3" xfId="1080"/>
    <cellStyle name="Обычный 3 5 3 3" xfId="510"/>
    <cellStyle name="Обычный 3 5 3 3 2" xfId="1269"/>
    <cellStyle name="Обычный 3 5 3 4" xfId="890"/>
    <cellStyle name="Обычный 3 5 4" xfId="225"/>
    <cellStyle name="Обычный 3 5 4 2" xfId="605"/>
    <cellStyle name="Обычный 3 5 4 2 2" xfId="1364"/>
    <cellStyle name="Обычный 3 5 4 3" xfId="985"/>
    <cellStyle name="Обычный 3 5 5" xfId="415"/>
    <cellStyle name="Обычный 3 5 5 2" xfId="1175"/>
    <cellStyle name="Обычный 3 5 6" xfId="795"/>
    <cellStyle name="Обычный 3 6" xfId="25"/>
    <cellStyle name="Обычный 3 6 2" xfId="332"/>
    <cellStyle name="Обычный 3 6 2 2" xfId="712"/>
    <cellStyle name="Обычный 3 6 2 2 2" xfId="1471"/>
    <cellStyle name="Обычный 3 6 2 2 3" xfId="1092"/>
    <cellStyle name="Обычный 3 6 2 3" xfId="522"/>
    <cellStyle name="Обычный 3 6 2 3 2" xfId="1281"/>
    <cellStyle name="Обычный 3 6 2 4" xfId="902"/>
    <cellStyle name="Обычный 3 6 3" xfId="237"/>
    <cellStyle name="Обычный 3 6 3 2" xfId="617"/>
    <cellStyle name="Обычный 3 6 3 2 2" xfId="1376"/>
    <cellStyle name="Обычный 3 6 3 3" xfId="997"/>
    <cellStyle name="Обычный 3 6 4" xfId="427"/>
    <cellStyle name="Обычный 3 6 4 2" xfId="1186"/>
    <cellStyle name="Обычный 3 6 5" xfId="807"/>
    <cellStyle name="Обычный 3 7" xfId="72"/>
    <cellStyle name="Обычный 3 7 2" xfId="284"/>
    <cellStyle name="Обычный 3 7 2 2" xfId="664"/>
    <cellStyle name="Обычный 3 7 2 2 2" xfId="1423"/>
    <cellStyle name="Обычный 3 7 2 3" xfId="1044"/>
    <cellStyle name="Обычный 3 7 3" xfId="474"/>
    <cellStyle name="Обычный 3 7 3 2" xfId="1233"/>
    <cellStyle name="Обычный 3 7 4" xfId="854"/>
    <cellStyle name="Обычный 3 8" xfId="120"/>
    <cellStyle name="Обычный 3 8 2" xfId="569"/>
    <cellStyle name="Обычный 3 8 2 2" xfId="1328"/>
    <cellStyle name="Обычный 3 8 3" xfId="949"/>
    <cellStyle name="Обычный 3 9" xfId="142"/>
    <cellStyle name="Обычный 3 9 2" xfId="1139"/>
    <cellStyle name="Обычный 4" xfId="7"/>
    <cellStyle name="Обычный 4 10" xfId="192"/>
    <cellStyle name="Обычный 4 11" xfId="382"/>
    <cellStyle name="Обычный 4 12" xfId="762"/>
    <cellStyle name="Обычный 4 2" xfId="12"/>
    <cellStyle name="Обычный 4 2 10" xfId="386"/>
    <cellStyle name="Обычный 4 2 11" xfId="766"/>
    <cellStyle name="Обычный 4 2 2" xfId="43"/>
    <cellStyle name="Обычный 4 2 2 2" xfId="90"/>
    <cellStyle name="Обычный 4 2 2 2 2" xfId="350"/>
    <cellStyle name="Обычный 4 2 2 2 2 2" xfId="730"/>
    <cellStyle name="Обычный 4 2 2 2 2 2 2" xfId="1489"/>
    <cellStyle name="Обычный 4 2 2 2 2 2 3" xfId="1110"/>
    <cellStyle name="Обычный 4 2 2 2 2 3" xfId="540"/>
    <cellStyle name="Обычный 4 2 2 2 2 3 2" xfId="1299"/>
    <cellStyle name="Обычный 4 2 2 2 2 4" xfId="920"/>
    <cellStyle name="Обычный 4 2 2 2 3" xfId="255"/>
    <cellStyle name="Обычный 4 2 2 2 3 2" xfId="635"/>
    <cellStyle name="Обычный 4 2 2 2 3 2 2" xfId="1394"/>
    <cellStyle name="Обычный 4 2 2 2 3 3" xfId="1015"/>
    <cellStyle name="Обычный 4 2 2 2 4" xfId="445"/>
    <cellStyle name="Обычный 4 2 2 2 4 2" xfId="1204"/>
    <cellStyle name="Обычный 4 2 2 2 5" xfId="825"/>
    <cellStyle name="Обычный 4 2 2 3" xfId="139"/>
    <cellStyle name="Обычный 4 2 2 3 2" xfId="302"/>
    <cellStyle name="Обычный 4 2 2 3 2 2" xfId="682"/>
    <cellStyle name="Обычный 4 2 2 3 2 2 2" xfId="1441"/>
    <cellStyle name="Обычный 4 2 2 3 2 3" xfId="1062"/>
    <cellStyle name="Обычный 4 2 2 3 3" xfId="492"/>
    <cellStyle name="Обычный 4 2 2 3 3 2" xfId="1251"/>
    <cellStyle name="Обычный 4 2 2 3 4" xfId="872"/>
    <cellStyle name="Обычный 4 2 2 4" xfId="160"/>
    <cellStyle name="Обычный 4 2 2 4 2" xfId="587"/>
    <cellStyle name="Обычный 4 2 2 4 2 2" xfId="1346"/>
    <cellStyle name="Обычный 4 2 2 4 3" xfId="967"/>
    <cellStyle name="Обычный 4 2 2 5" xfId="207"/>
    <cellStyle name="Обычный 4 2 2 5 2" xfId="1157"/>
    <cellStyle name="Обычный 4 2 2 6" xfId="397"/>
    <cellStyle name="Обычный 4 2 2 7" xfId="777"/>
    <cellStyle name="Обычный 4 2 3" xfId="55"/>
    <cellStyle name="Обычный 4 2 3 2" xfId="102"/>
    <cellStyle name="Обычный 4 2 3 2 2" xfId="362"/>
    <cellStyle name="Обычный 4 2 3 2 2 2" xfId="742"/>
    <cellStyle name="Обычный 4 2 3 2 2 2 2" xfId="1501"/>
    <cellStyle name="Обычный 4 2 3 2 2 2 3" xfId="1122"/>
    <cellStyle name="Обычный 4 2 3 2 2 3" xfId="552"/>
    <cellStyle name="Обычный 4 2 3 2 2 3 2" xfId="1311"/>
    <cellStyle name="Обычный 4 2 3 2 2 4" xfId="932"/>
    <cellStyle name="Обычный 4 2 3 2 3" xfId="267"/>
    <cellStyle name="Обычный 4 2 3 2 3 2" xfId="647"/>
    <cellStyle name="Обычный 4 2 3 2 3 2 2" xfId="1406"/>
    <cellStyle name="Обычный 4 2 3 2 3 3" xfId="1027"/>
    <cellStyle name="Обычный 4 2 3 2 4" xfId="457"/>
    <cellStyle name="Обычный 4 2 3 2 4 2" xfId="1216"/>
    <cellStyle name="Обычный 4 2 3 2 5" xfId="837"/>
    <cellStyle name="Обычный 4 2 3 3" xfId="172"/>
    <cellStyle name="Обычный 4 2 3 3 2" xfId="314"/>
    <cellStyle name="Обычный 4 2 3 3 2 2" xfId="694"/>
    <cellStyle name="Обычный 4 2 3 3 2 2 2" xfId="1453"/>
    <cellStyle name="Обычный 4 2 3 3 2 3" xfId="1074"/>
    <cellStyle name="Обычный 4 2 3 3 3" xfId="504"/>
    <cellStyle name="Обычный 4 2 3 3 3 2" xfId="1263"/>
    <cellStyle name="Обычный 4 2 3 3 4" xfId="884"/>
    <cellStyle name="Обычный 4 2 3 4" xfId="219"/>
    <cellStyle name="Обычный 4 2 3 4 2" xfId="599"/>
    <cellStyle name="Обычный 4 2 3 4 2 2" xfId="1358"/>
    <cellStyle name="Обычный 4 2 3 4 3" xfId="979"/>
    <cellStyle name="Обычный 4 2 3 5" xfId="409"/>
    <cellStyle name="Обычный 4 2 3 5 2" xfId="1169"/>
    <cellStyle name="Обычный 4 2 3 6" xfId="789"/>
    <cellStyle name="Обычный 4 2 4" xfId="68"/>
    <cellStyle name="Обычный 4 2 4 2" xfId="115"/>
    <cellStyle name="Обычный 4 2 4 2 2" xfId="375"/>
    <cellStyle name="Обычный 4 2 4 2 2 2" xfId="755"/>
    <cellStyle name="Обычный 4 2 4 2 2 2 2" xfId="1514"/>
    <cellStyle name="Обычный 4 2 4 2 2 2 3" xfId="1135"/>
    <cellStyle name="Обычный 4 2 4 2 2 3" xfId="565"/>
    <cellStyle name="Обычный 4 2 4 2 2 3 2" xfId="1324"/>
    <cellStyle name="Обычный 4 2 4 2 2 4" xfId="945"/>
    <cellStyle name="Обычный 4 2 4 2 3" xfId="280"/>
    <cellStyle name="Обычный 4 2 4 2 3 2" xfId="660"/>
    <cellStyle name="Обычный 4 2 4 2 3 2 2" xfId="1419"/>
    <cellStyle name="Обычный 4 2 4 2 3 3" xfId="1040"/>
    <cellStyle name="Обычный 4 2 4 2 4" xfId="470"/>
    <cellStyle name="Обычный 4 2 4 2 4 2" xfId="1229"/>
    <cellStyle name="Обычный 4 2 4 2 5" xfId="850"/>
    <cellStyle name="Обычный 4 2 4 3" xfId="185"/>
    <cellStyle name="Обычный 4 2 4 3 2" xfId="327"/>
    <cellStyle name="Обычный 4 2 4 3 2 2" xfId="707"/>
    <cellStyle name="Обычный 4 2 4 3 2 2 2" xfId="1466"/>
    <cellStyle name="Обычный 4 2 4 3 2 3" xfId="1087"/>
    <cellStyle name="Обычный 4 2 4 3 3" xfId="517"/>
    <cellStyle name="Обычный 4 2 4 3 3 2" xfId="1276"/>
    <cellStyle name="Обычный 4 2 4 3 4" xfId="897"/>
    <cellStyle name="Обычный 4 2 4 4" xfId="232"/>
    <cellStyle name="Обычный 4 2 4 4 2" xfId="612"/>
    <cellStyle name="Обычный 4 2 4 4 2 2" xfId="1371"/>
    <cellStyle name="Обычный 4 2 4 4 3" xfId="992"/>
    <cellStyle name="Обычный 4 2 4 5" xfId="422"/>
    <cellStyle name="Обычный 4 2 4 5 2" xfId="1182"/>
    <cellStyle name="Обычный 4 2 4 6" xfId="802"/>
    <cellStyle name="Обычный 4 2 5" xfId="32"/>
    <cellStyle name="Обычный 4 2 5 2" xfId="339"/>
    <cellStyle name="Обычный 4 2 5 2 2" xfId="719"/>
    <cellStyle name="Обычный 4 2 5 2 2 2" xfId="1478"/>
    <cellStyle name="Обычный 4 2 5 2 2 3" xfId="1099"/>
    <cellStyle name="Обычный 4 2 5 2 3" xfId="529"/>
    <cellStyle name="Обычный 4 2 5 2 3 2" xfId="1288"/>
    <cellStyle name="Обычный 4 2 5 2 4" xfId="909"/>
    <cellStyle name="Обычный 4 2 5 3" xfId="244"/>
    <cellStyle name="Обычный 4 2 5 3 2" xfId="624"/>
    <cellStyle name="Обычный 4 2 5 3 2 2" xfId="1383"/>
    <cellStyle name="Обычный 4 2 5 3 3" xfId="1004"/>
    <cellStyle name="Обычный 4 2 5 4" xfId="434"/>
    <cellStyle name="Обычный 4 2 5 4 2" xfId="1193"/>
    <cellStyle name="Обычный 4 2 5 5" xfId="814"/>
    <cellStyle name="Обычный 4 2 6" xfId="79"/>
    <cellStyle name="Обычный 4 2 6 2" xfId="291"/>
    <cellStyle name="Обычный 4 2 6 2 2" xfId="671"/>
    <cellStyle name="Обычный 4 2 6 2 2 2" xfId="1430"/>
    <cellStyle name="Обычный 4 2 6 2 3" xfId="1051"/>
    <cellStyle name="Обычный 4 2 6 3" xfId="481"/>
    <cellStyle name="Обычный 4 2 6 3 2" xfId="1240"/>
    <cellStyle name="Обычный 4 2 6 4" xfId="861"/>
    <cellStyle name="Обычный 4 2 7" xfId="128"/>
    <cellStyle name="Обычный 4 2 7 2" xfId="576"/>
    <cellStyle name="Обычный 4 2 7 2 2" xfId="1335"/>
    <cellStyle name="Обычный 4 2 7 3" xfId="956"/>
    <cellStyle name="Обычный 4 2 8" xfId="149"/>
    <cellStyle name="Обычный 4 2 8 2" xfId="1146"/>
    <cellStyle name="Обычный 4 2 9" xfId="196"/>
    <cellStyle name="Обычный 4 3" xfId="20"/>
    <cellStyle name="Обычный 4 3 2" xfId="39"/>
    <cellStyle name="Обычный 4 3 2 2" xfId="346"/>
    <cellStyle name="Обычный 4 3 2 2 2" xfId="726"/>
    <cellStyle name="Обычный 4 3 2 2 2 2" xfId="1485"/>
    <cellStyle name="Обычный 4 3 2 2 2 3" xfId="1106"/>
    <cellStyle name="Обычный 4 3 2 2 3" xfId="536"/>
    <cellStyle name="Обычный 4 3 2 2 3 2" xfId="1295"/>
    <cellStyle name="Обычный 4 3 2 2 4" xfId="916"/>
    <cellStyle name="Обычный 4 3 2 3" xfId="251"/>
    <cellStyle name="Обычный 4 3 2 3 2" xfId="631"/>
    <cellStyle name="Обычный 4 3 2 3 2 2" xfId="1390"/>
    <cellStyle name="Обычный 4 3 2 3 3" xfId="1011"/>
    <cellStyle name="Обычный 4 3 2 4" xfId="441"/>
    <cellStyle name="Обычный 4 3 2 4 2" xfId="1200"/>
    <cellStyle name="Обычный 4 3 2 5" xfId="821"/>
    <cellStyle name="Обычный 4 3 3" xfId="86"/>
    <cellStyle name="Обычный 4 3 3 2" xfId="298"/>
    <cellStyle name="Обычный 4 3 3 2 2" xfId="678"/>
    <cellStyle name="Обычный 4 3 3 2 2 2" xfId="1437"/>
    <cellStyle name="Обычный 4 3 3 2 3" xfId="1058"/>
    <cellStyle name="Обычный 4 3 3 3" xfId="488"/>
    <cellStyle name="Обычный 4 3 3 3 2" xfId="1247"/>
    <cellStyle name="Обычный 4 3 3 4" xfId="868"/>
    <cellStyle name="Обычный 4 3 4" xfId="134"/>
    <cellStyle name="Обычный 4 3 4 2" xfId="583"/>
    <cellStyle name="Обычный 4 3 4 2 2" xfId="1342"/>
    <cellStyle name="Обычный 4 3 4 3" xfId="963"/>
    <cellStyle name="Обычный 4 3 5" xfId="156"/>
    <cellStyle name="Обычный 4 3 5 2" xfId="1153"/>
    <cellStyle name="Обычный 4 3 6" xfId="203"/>
    <cellStyle name="Обычный 4 3 7" xfId="393"/>
    <cellStyle name="Обычный 4 3 8" xfId="773"/>
    <cellStyle name="Обычный 4 4" xfId="23"/>
    <cellStyle name="Обычный 4 4 2" xfId="51"/>
    <cellStyle name="Обычный 4 4 2 2" xfId="358"/>
    <cellStyle name="Обычный 4 4 2 2 2" xfId="738"/>
    <cellStyle name="Обычный 4 4 2 2 2 2" xfId="1497"/>
    <cellStyle name="Обычный 4 4 2 2 2 3" xfId="1118"/>
    <cellStyle name="Обычный 4 4 2 2 3" xfId="548"/>
    <cellStyle name="Обычный 4 4 2 2 3 2" xfId="1307"/>
    <cellStyle name="Обычный 4 4 2 2 4" xfId="928"/>
    <cellStyle name="Обычный 4 4 2 3" xfId="263"/>
    <cellStyle name="Обычный 4 4 2 3 2" xfId="643"/>
    <cellStyle name="Обычный 4 4 2 3 2 2" xfId="1402"/>
    <cellStyle name="Обычный 4 4 2 3 3" xfId="1023"/>
    <cellStyle name="Обычный 4 4 2 4" xfId="453"/>
    <cellStyle name="Обычный 4 4 2 4 2" xfId="1212"/>
    <cellStyle name="Обычный 4 4 2 5" xfId="833"/>
    <cellStyle name="Обычный 4 4 3" xfId="98"/>
    <cellStyle name="Обычный 4 4 3 2" xfId="310"/>
    <cellStyle name="Обычный 4 4 3 2 2" xfId="690"/>
    <cellStyle name="Обычный 4 4 3 2 2 2" xfId="1449"/>
    <cellStyle name="Обычный 4 4 3 2 3" xfId="1070"/>
    <cellStyle name="Обычный 4 4 3 3" xfId="500"/>
    <cellStyle name="Обычный 4 4 3 3 2" xfId="1259"/>
    <cellStyle name="Обычный 4 4 3 4" xfId="880"/>
    <cellStyle name="Обычный 4 4 4" xfId="168"/>
    <cellStyle name="Обычный 4 4 4 2" xfId="595"/>
    <cellStyle name="Обычный 4 4 4 2 2" xfId="1354"/>
    <cellStyle name="Обычный 4 4 4 3" xfId="975"/>
    <cellStyle name="Обычный 4 4 5" xfId="215"/>
    <cellStyle name="Обычный 4 4 5 2" xfId="1165"/>
    <cellStyle name="Обычный 4 4 6" xfId="405"/>
    <cellStyle name="Обычный 4 4 7" xfId="785"/>
    <cellStyle name="Обычный 4 5" xfId="64"/>
    <cellStyle name="Обычный 4 5 2" xfId="111"/>
    <cellStyle name="Обычный 4 5 2 2" xfId="371"/>
    <cellStyle name="Обычный 4 5 2 2 2" xfId="751"/>
    <cellStyle name="Обычный 4 5 2 2 2 2" xfId="1510"/>
    <cellStyle name="Обычный 4 5 2 2 2 3" xfId="1131"/>
    <cellStyle name="Обычный 4 5 2 2 3" xfId="561"/>
    <cellStyle name="Обычный 4 5 2 2 3 2" xfId="1320"/>
    <cellStyle name="Обычный 4 5 2 2 4" xfId="941"/>
    <cellStyle name="Обычный 4 5 2 3" xfId="276"/>
    <cellStyle name="Обычный 4 5 2 3 2" xfId="656"/>
    <cellStyle name="Обычный 4 5 2 3 2 2" xfId="1415"/>
    <cellStyle name="Обычный 4 5 2 3 3" xfId="1036"/>
    <cellStyle name="Обычный 4 5 2 4" xfId="466"/>
    <cellStyle name="Обычный 4 5 2 4 2" xfId="1225"/>
    <cellStyle name="Обычный 4 5 2 5" xfId="846"/>
    <cellStyle name="Обычный 4 5 3" xfId="181"/>
    <cellStyle name="Обычный 4 5 3 2" xfId="323"/>
    <cellStyle name="Обычный 4 5 3 2 2" xfId="703"/>
    <cellStyle name="Обычный 4 5 3 2 2 2" xfId="1462"/>
    <cellStyle name="Обычный 4 5 3 2 3" xfId="1083"/>
    <cellStyle name="Обычный 4 5 3 3" xfId="513"/>
    <cellStyle name="Обычный 4 5 3 3 2" xfId="1272"/>
    <cellStyle name="Обычный 4 5 3 4" xfId="893"/>
    <cellStyle name="Обычный 4 5 4" xfId="228"/>
    <cellStyle name="Обычный 4 5 4 2" xfId="608"/>
    <cellStyle name="Обычный 4 5 4 2 2" xfId="1367"/>
    <cellStyle name="Обычный 4 5 4 3" xfId="988"/>
    <cellStyle name="Обычный 4 5 5" xfId="418"/>
    <cellStyle name="Обычный 4 5 5 2" xfId="1178"/>
    <cellStyle name="Обычный 4 5 6" xfId="798"/>
    <cellStyle name="Обычный 4 6" xfId="28"/>
    <cellStyle name="Обычный 4 6 2" xfId="335"/>
    <cellStyle name="Обычный 4 6 2 2" xfId="715"/>
    <cellStyle name="Обычный 4 6 2 2 2" xfId="1474"/>
    <cellStyle name="Обычный 4 6 2 2 3" xfId="1095"/>
    <cellStyle name="Обычный 4 6 2 3" xfId="525"/>
    <cellStyle name="Обычный 4 6 2 3 2" xfId="1284"/>
    <cellStyle name="Обычный 4 6 2 4" xfId="905"/>
    <cellStyle name="Обычный 4 6 3" xfId="240"/>
    <cellStyle name="Обычный 4 6 3 2" xfId="620"/>
    <cellStyle name="Обычный 4 6 3 2 2" xfId="1379"/>
    <cellStyle name="Обычный 4 6 3 3" xfId="1000"/>
    <cellStyle name="Обычный 4 6 4" xfId="430"/>
    <cellStyle name="Обычный 4 6 4 2" xfId="1189"/>
    <cellStyle name="Обычный 4 6 5" xfId="810"/>
    <cellStyle name="Обычный 4 7" xfId="75"/>
    <cellStyle name="Обычный 4 7 2" xfId="287"/>
    <cellStyle name="Обычный 4 7 2 2" xfId="667"/>
    <cellStyle name="Обычный 4 7 2 2 2" xfId="1426"/>
    <cellStyle name="Обычный 4 7 2 3" xfId="1047"/>
    <cellStyle name="Обычный 4 7 3" xfId="477"/>
    <cellStyle name="Обычный 4 7 3 2" xfId="1236"/>
    <cellStyle name="Обычный 4 7 4" xfId="857"/>
    <cellStyle name="Обычный 4 8" xfId="122"/>
    <cellStyle name="Обычный 4 8 2" xfId="572"/>
    <cellStyle name="Обычный 4 8 2 2" xfId="1331"/>
    <cellStyle name="Обычный 4 8 3" xfId="952"/>
    <cellStyle name="Обычный 4 9" xfId="145"/>
    <cellStyle name="Обычный 4 9 2" xfId="1142"/>
    <cellStyle name="Обычный 5" xfId="18"/>
    <cellStyle name="Обычный 5 2" xfId="137"/>
    <cellStyle name="Обычный 5 3" xfId="126"/>
    <cellStyle name="Обычный 6" xfId="16"/>
    <cellStyle name="Обычный 6 2" xfId="133"/>
    <cellStyle name="Обычный 7" xfId="21"/>
    <cellStyle name="Обычный 7 2" xfId="131"/>
    <cellStyle name="Обычный 8" xfId="119"/>
    <cellStyle name="Процентный" xfId="2" builtinId="5"/>
    <cellStyle name="Процентный 2" xfId="5"/>
    <cellStyle name="Процентный 2 10" xfId="190"/>
    <cellStyle name="Процентный 2 11" xfId="380"/>
    <cellStyle name="Процентный 2 12" xfId="760"/>
    <cellStyle name="Процентный 2 2" xfId="10"/>
    <cellStyle name="Процентный 2 2 10" xfId="764"/>
    <cellStyle name="Процентный 2 2 2" xfId="41"/>
    <cellStyle name="Процентный 2 2 2 2" xfId="88"/>
    <cellStyle name="Процентный 2 2 2 2 2" xfId="348"/>
    <cellStyle name="Процентный 2 2 2 2 2 2" xfId="728"/>
    <cellStyle name="Процентный 2 2 2 2 2 2 2" xfId="1487"/>
    <cellStyle name="Процентный 2 2 2 2 2 2 3" xfId="1108"/>
    <cellStyle name="Процентный 2 2 2 2 2 3" xfId="538"/>
    <cellStyle name="Процентный 2 2 2 2 2 3 2" xfId="1297"/>
    <cellStyle name="Процентный 2 2 2 2 2 4" xfId="918"/>
    <cellStyle name="Процентный 2 2 2 2 3" xfId="253"/>
    <cellStyle name="Процентный 2 2 2 2 3 2" xfId="633"/>
    <cellStyle name="Процентный 2 2 2 2 3 2 2" xfId="1392"/>
    <cellStyle name="Процентный 2 2 2 2 3 3" xfId="1013"/>
    <cellStyle name="Процентный 2 2 2 2 4" xfId="443"/>
    <cellStyle name="Процентный 2 2 2 2 4 2" xfId="1202"/>
    <cellStyle name="Процентный 2 2 2 2 5" xfId="823"/>
    <cellStyle name="Процентный 2 2 2 3" xfId="158"/>
    <cellStyle name="Процентный 2 2 2 3 2" xfId="300"/>
    <cellStyle name="Процентный 2 2 2 3 2 2" xfId="680"/>
    <cellStyle name="Процентный 2 2 2 3 2 2 2" xfId="1439"/>
    <cellStyle name="Процентный 2 2 2 3 2 3" xfId="1060"/>
    <cellStyle name="Процентный 2 2 2 3 3" xfId="490"/>
    <cellStyle name="Процентный 2 2 2 3 3 2" xfId="1249"/>
    <cellStyle name="Процентный 2 2 2 3 4" xfId="870"/>
    <cellStyle name="Процентный 2 2 2 4" xfId="205"/>
    <cellStyle name="Процентный 2 2 2 4 2" xfId="585"/>
    <cellStyle name="Процентный 2 2 2 4 2 2" xfId="1344"/>
    <cellStyle name="Процентный 2 2 2 4 3" xfId="965"/>
    <cellStyle name="Процентный 2 2 2 5" xfId="395"/>
    <cellStyle name="Процентный 2 2 2 5 2" xfId="1155"/>
    <cellStyle name="Процентный 2 2 2 6" xfId="775"/>
    <cellStyle name="Процентный 2 2 3" xfId="53"/>
    <cellStyle name="Процентный 2 2 3 2" xfId="100"/>
    <cellStyle name="Процентный 2 2 3 2 2" xfId="360"/>
    <cellStyle name="Процентный 2 2 3 2 2 2" xfId="740"/>
    <cellStyle name="Процентный 2 2 3 2 2 2 2" xfId="1499"/>
    <cellStyle name="Процентный 2 2 3 2 2 2 3" xfId="1120"/>
    <cellStyle name="Процентный 2 2 3 2 2 3" xfId="550"/>
    <cellStyle name="Процентный 2 2 3 2 2 3 2" xfId="1309"/>
    <cellStyle name="Процентный 2 2 3 2 2 4" xfId="930"/>
    <cellStyle name="Процентный 2 2 3 2 3" xfId="265"/>
    <cellStyle name="Процентный 2 2 3 2 3 2" xfId="645"/>
    <cellStyle name="Процентный 2 2 3 2 3 2 2" xfId="1404"/>
    <cellStyle name="Процентный 2 2 3 2 3 3" xfId="1025"/>
    <cellStyle name="Процентный 2 2 3 2 4" xfId="455"/>
    <cellStyle name="Процентный 2 2 3 2 4 2" xfId="1214"/>
    <cellStyle name="Процентный 2 2 3 2 5" xfId="835"/>
    <cellStyle name="Процентный 2 2 3 3" xfId="170"/>
    <cellStyle name="Процентный 2 2 3 3 2" xfId="312"/>
    <cellStyle name="Процентный 2 2 3 3 2 2" xfId="692"/>
    <cellStyle name="Процентный 2 2 3 3 2 2 2" xfId="1451"/>
    <cellStyle name="Процентный 2 2 3 3 2 3" xfId="1072"/>
    <cellStyle name="Процентный 2 2 3 3 3" xfId="502"/>
    <cellStyle name="Процентный 2 2 3 3 3 2" xfId="1261"/>
    <cellStyle name="Процентный 2 2 3 3 4" xfId="882"/>
    <cellStyle name="Процентный 2 2 3 4" xfId="217"/>
    <cellStyle name="Процентный 2 2 3 4 2" xfId="597"/>
    <cellStyle name="Процентный 2 2 3 4 2 2" xfId="1356"/>
    <cellStyle name="Процентный 2 2 3 4 3" xfId="977"/>
    <cellStyle name="Процентный 2 2 3 5" xfId="407"/>
    <cellStyle name="Процентный 2 2 3 5 2" xfId="1167"/>
    <cellStyle name="Процентный 2 2 3 6" xfId="787"/>
    <cellStyle name="Процентный 2 2 4" xfId="66"/>
    <cellStyle name="Процентный 2 2 4 2" xfId="113"/>
    <cellStyle name="Процентный 2 2 4 2 2" xfId="373"/>
    <cellStyle name="Процентный 2 2 4 2 2 2" xfId="753"/>
    <cellStyle name="Процентный 2 2 4 2 2 2 2" xfId="1512"/>
    <cellStyle name="Процентный 2 2 4 2 2 2 3" xfId="1133"/>
    <cellStyle name="Процентный 2 2 4 2 2 3" xfId="563"/>
    <cellStyle name="Процентный 2 2 4 2 2 3 2" xfId="1322"/>
    <cellStyle name="Процентный 2 2 4 2 2 4" xfId="943"/>
    <cellStyle name="Процентный 2 2 4 2 3" xfId="278"/>
    <cellStyle name="Процентный 2 2 4 2 3 2" xfId="658"/>
    <cellStyle name="Процентный 2 2 4 2 3 2 2" xfId="1417"/>
    <cellStyle name="Процентный 2 2 4 2 3 3" xfId="1038"/>
    <cellStyle name="Процентный 2 2 4 2 4" xfId="468"/>
    <cellStyle name="Процентный 2 2 4 2 4 2" xfId="1227"/>
    <cellStyle name="Процентный 2 2 4 2 5" xfId="848"/>
    <cellStyle name="Процентный 2 2 4 3" xfId="183"/>
    <cellStyle name="Процентный 2 2 4 3 2" xfId="325"/>
    <cellStyle name="Процентный 2 2 4 3 2 2" xfId="705"/>
    <cellStyle name="Процентный 2 2 4 3 2 2 2" xfId="1464"/>
    <cellStyle name="Процентный 2 2 4 3 2 3" xfId="1085"/>
    <cellStyle name="Процентный 2 2 4 3 3" xfId="515"/>
    <cellStyle name="Процентный 2 2 4 3 3 2" xfId="1274"/>
    <cellStyle name="Процентный 2 2 4 3 4" xfId="895"/>
    <cellStyle name="Процентный 2 2 4 4" xfId="230"/>
    <cellStyle name="Процентный 2 2 4 4 2" xfId="610"/>
    <cellStyle name="Процентный 2 2 4 4 2 2" xfId="1369"/>
    <cellStyle name="Процентный 2 2 4 4 3" xfId="990"/>
    <cellStyle name="Процентный 2 2 4 5" xfId="420"/>
    <cellStyle name="Процентный 2 2 4 5 2" xfId="1180"/>
    <cellStyle name="Процентный 2 2 4 6" xfId="800"/>
    <cellStyle name="Процентный 2 2 5" xfId="30"/>
    <cellStyle name="Процентный 2 2 5 2" xfId="337"/>
    <cellStyle name="Процентный 2 2 5 2 2" xfId="717"/>
    <cellStyle name="Процентный 2 2 5 2 2 2" xfId="1476"/>
    <cellStyle name="Процентный 2 2 5 2 2 3" xfId="1097"/>
    <cellStyle name="Процентный 2 2 5 2 3" xfId="527"/>
    <cellStyle name="Процентный 2 2 5 2 3 2" xfId="1286"/>
    <cellStyle name="Процентный 2 2 5 2 4" xfId="907"/>
    <cellStyle name="Процентный 2 2 5 3" xfId="242"/>
    <cellStyle name="Процентный 2 2 5 3 2" xfId="622"/>
    <cellStyle name="Процентный 2 2 5 3 2 2" xfId="1381"/>
    <cellStyle name="Процентный 2 2 5 3 3" xfId="1002"/>
    <cellStyle name="Процентный 2 2 5 4" xfId="432"/>
    <cellStyle name="Процентный 2 2 5 4 2" xfId="1191"/>
    <cellStyle name="Процентный 2 2 5 5" xfId="812"/>
    <cellStyle name="Процентный 2 2 6" xfId="77"/>
    <cellStyle name="Процентный 2 2 6 2" xfId="289"/>
    <cellStyle name="Процентный 2 2 6 2 2" xfId="669"/>
    <cellStyle name="Процентный 2 2 6 2 2 2" xfId="1428"/>
    <cellStyle name="Процентный 2 2 6 2 3" xfId="1049"/>
    <cellStyle name="Процентный 2 2 6 3" xfId="479"/>
    <cellStyle name="Процентный 2 2 6 3 2" xfId="1238"/>
    <cellStyle name="Процентный 2 2 6 4" xfId="859"/>
    <cellStyle name="Процентный 2 2 7" xfId="147"/>
    <cellStyle name="Процентный 2 2 7 2" xfId="574"/>
    <cellStyle name="Процентный 2 2 7 2 2" xfId="1333"/>
    <cellStyle name="Процентный 2 2 7 3" xfId="954"/>
    <cellStyle name="Процентный 2 2 8" xfId="194"/>
    <cellStyle name="Процентный 2 2 8 2" xfId="1144"/>
    <cellStyle name="Процентный 2 2 9" xfId="384"/>
    <cellStyle name="Процентный 2 3" xfId="37"/>
    <cellStyle name="Процентный 2 3 2" xfId="84"/>
    <cellStyle name="Процентный 2 3 2 2" xfId="344"/>
    <cellStyle name="Процентный 2 3 2 2 2" xfId="724"/>
    <cellStyle name="Процентный 2 3 2 2 2 2" xfId="1483"/>
    <cellStyle name="Процентный 2 3 2 2 2 3" xfId="1104"/>
    <cellStyle name="Процентный 2 3 2 2 3" xfId="534"/>
    <cellStyle name="Процентный 2 3 2 2 3 2" xfId="1293"/>
    <cellStyle name="Процентный 2 3 2 2 4" xfId="914"/>
    <cellStyle name="Процентный 2 3 2 3" xfId="249"/>
    <cellStyle name="Процентный 2 3 2 3 2" xfId="629"/>
    <cellStyle name="Процентный 2 3 2 3 2 2" xfId="1388"/>
    <cellStyle name="Процентный 2 3 2 3 3" xfId="1009"/>
    <cellStyle name="Процентный 2 3 2 4" xfId="439"/>
    <cellStyle name="Процентный 2 3 2 4 2" xfId="1198"/>
    <cellStyle name="Процентный 2 3 2 5" xfId="819"/>
    <cellStyle name="Процентный 2 3 3" xfId="154"/>
    <cellStyle name="Процентный 2 3 3 2" xfId="296"/>
    <cellStyle name="Процентный 2 3 3 2 2" xfId="676"/>
    <cellStyle name="Процентный 2 3 3 2 2 2" xfId="1435"/>
    <cellStyle name="Процентный 2 3 3 2 3" xfId="1056"/>
    <cellStyle name="Процентный 2 3 3 3" xfId="486"/>
    <cellStyle name="Процентный 2 3 3 3 2" xfId="1245"/>
    <cellStyle name="Процентный 2 3 3 4" xfId="866"/>
    <cellStyle name="Процентный 2 3 4" xfId="201"/>
    <cellStyle name="Процентный 2 3 4 2" xfId="581"/>
    <cellStyle name="Процентный 2 3 4 2 2" xfId="1340"/>
    <cellStyle name="Процентный 2 3 4 3" xfId="961"/>
    <cellStyle name="Процентный 2 3 5" xfId="391"/>
    <cellStyle name="Процентный 2 3 5 2" xfId="1151"/>
    <cellStyle name="Процентный 2 3 6" xfId="771"/>
    <cellStyle name="Процентный 2 4" xfId="49"/>
    <cellStyle name="Процентный 2 4 2" xfId="96"/>
    <cellStyle name="Процентный 2 4 2 2" xfId="356"/>
    <cellStyle name="Процентный 2 4 2 2 2" xfId="736"/>
    <cellStyle name="Процентный 2 4 2 2 2 2" xfId="1495"/>
    <cellStyle name="Процентный 2 4 2 2 2 3" xfId="1116"/>
    <cellStyle name="Процентный 2 4 2 2 3" xfId="546"/>
    <cellStyle name="Процентный 2 4 2 2 3 2" xfId="1305"/>
    <cellStyle name="Процентный 2 4 2 2 4" xfId="926"/>
    <cellStyle name="Процентный 2 4 2 3" xfId="261"/>
    <cellStyle name="Процентный 2 4 2 3 2" xfId="641"/>
    <cellStyle name="Процентный 2 4 2 3 2 2" xfId="1400"/>
    <cellStyle name="Процентный 2 4 2 3 3" xfId="1021"/>
    <cellStyle name="Процентный 2 4 2 4" xfId="451"/>
    <cellStyle name="Процентный 2 4 2 4 2" xfId="1210"/>
    <cellStyle name="Процентный 2 4 2 5" xfId="831"/>
    <cellStyle name="Процентный 2 4 3" xfId="166"/>
    <cellStyle name="Процентный 2 4 3 2" xfId="308"/>
    <cellStyle name="Процентный 2 4 3 2 2" xfId="688"/>
    <cellStyle name="Процентный 2 4 3 2 2 2" xfId="1447"/>
    <cellStyle name="Процентный 2 4 3 2 3" xfId="1068"/>
    <cellStyle name="Процентный 2 4 3 3" xfId="498"/>
    <cellStyle name="Процентный 2 4 3 3 2" xfId="1257"/>
    <cellStyle name="Процентный 2 4 3 4" xfId="878"/>
    <cellStyle name="Процентный 2 4 4" xfId="213"/>
    <cellStyle name="Процентный 2 4 4 2" xfId="593"/>
    <cellStyle name="Процентный 2 4 4 2 2" xfId="1352"/>
    <cellStyle name="Процентный 2 4 4 3" xfId="973"/>
    <cellStyle name="Процентный 2 4 5" xfId="403"/>
    <cellStyle name="Процентный 2 4 5 2" xfId="1163"/>
    <cellStyle name="Процентный 2 4 6" xfId="783"/>
    <cellStyle name="Процентный 2 5" xfId="62"/>
    <cellStyle name="Процентный 2 5 2" xfId="109"/>
    <cellStyle name="Процентный 2 5 2 2" xfId="369"/>
    <cellStyle name="Процентный 2 5 2 2 2" xfId="749"/>
    <cellStyle name="Процентный 2 5 2 2 2 2" xfId="1508"/>
    <cellStyle name="Процентный 2 5 2 2 2 3" xfId="1129"/>
    <cellStyle name="Процентный 2 5 2 2 3" xfId="559"/>
    <cellStyle name="Процентный 2 5 2 2 3 2" xfId="1318"/>
    <cellStyle name="Процентный 2 5 2 2 4" xfId="939"/>
    <cellStyle name="Процентный 2 5 2 3" xfId="274"/>
    <cellStyle name="Процентный 2 5 2 3 2" xfId="654"/>
    <cellStyle name="Процентный 2 5 2 3 2 2" xfId="1413"/>
    <cellStyle name="Процентный 2 5 2 3 3" xfId="1034"/>
    <cellStyle name="Процентный 2 5 2 4" xfId="464"/>
    <cellStyle name="Процентный 2 5 2 4 2" xfId="1223"/>
    <cellStyle name="Процентный 2 5 2 5" xfId="844"/>
    <cellStyle name="Процентный 2 5 3" xfId="179"/>
    <cellStyle name="Процентный 2 5 3 2" xfId="321"/>
    <cellStyle name="Процентный 2 5 3 2 2" xfId="701"/>
    <cellStyle name="Процентный 2 5 3 2 2 2" xfId="1460"/>
    <cellStyle name="Процентный 2 5 3 2 3" xfId="1081"/>
    <cellStyle name="Процентный 2 5 3 3" xfId="511"/>
    <cellStyle name="Процентный 2 5 3 3 2" xfId="1270"/>
    <cellStyle name="Процентный 2 5 3 4" xfId="891"/>
    <cellStyle name="Процентный 2 5 4" xfId="226"/>
    <cellStyle name="Процентный 2 5 4 2" xfId="606"/>
    <cellStyle name="Процентный 2 5 4 2 2" xfId="1365"/>
    <cellStyle name="Процентный 2 5 4 3" xfId="986"/>
    <cellStyle name="Процентный 2 5 5" xfId="416"/>
    <cellStyle name="Процентный 2 5 5 2" xfId="1176"/>
    <cellStyle name="Процентный 2 5 6" xfId="796"/>
    <cellStyle name="Процентный 2 6" xfId="26"/>
    <cellStyle name="Процентный 2 6 2" xfId="333"/>
    <cellStyle name="Процентный 2 6 2 2" xfId="713"/>
    <cellStyle name="Процентный 2 6 2 2 2" xfId="1472"/>
    <cellStyle name="Процентный 2 6 2 2 3" xfId="1093"/>
    <cellStyle name="Процентный 2 6 2 3" xfId="523"/>
    <cellStyle name="Процентный 2 6 2 3 2" xfId="1282"/>
    <cellStyle name="Процентный 2 6 2 4" xfId="903"/>
    <cellStyle name="Процентный 2 6 3" xfId="238"/>
    <cellStyle name="Процентный 2 6 3 2" xfId="618"/>
    <cellStyle name="Процентный 2 6 3 2 2" xfId="1377"/>
    <cellStyle name="Процентный 2 6 3 3" xfId="998"/>
    <cellStyle name="Процентный 2 6 4" xfId="428"/>
    <cellStyle name="Процентный 2 6 4 2" xfId="1187"/>
    <cellStyle name="Процентный 2 6 5" xfId="808"/>
    <cellStyle name="Процентный 2 7" xfId="73"/>
    <cellStyle name="Процентный 2 7 2" xfId="285"/>
    <cellStyle name="Процентный 2 7 2 2" xfId="665"/>
    <cellStyle name="Процентный 2 7 2 2 2" xfId="1424"/>
    <cellStyle name="Процентный 2 7 2 3" xfId="1045"/>
    <cellStyle name="Процентный 2 7 3" xfId="475"/>
    <cellStyle name="Процентный 2 7 3 2" xfId="1234"/>
    <cellStyle name="Процентный 2 7 4" xfId="855"/>
    <cellStyle name="Процентный 2 8" xfId="121"/>
    <cellStyle name="Процентный 2 8 2" xfId="570"/>
    <cellStyle name="Процентный 2 8 2 2" xfId="1329"/>
    <cellStyle name="Процентный 2 8 3" xfId="950"/>
    <cellStyle name="Процентный 2 9" xfId="143"/>
    <cellStyle name="Процентный 2 9 2" xfId="1140"/>
    <cellStyle name="Финансовый" xfId="3" builtinId="3"/>
    <cellStyle name="Финансовый 10" xfId="806"/>
    <cellStyle name="Финансовый 2" xfId="6"/>
    <cellStyle name="Финансовый 2 10" xfId="74"/>
    <cellStyle name="Финансовый 2 10 2" xfId="286"/>
    <cellStyle name="Финансовый 2 10 2 2" xfId="666"/>
    <cellStyle name="Финансовый 2 10 2 2 2" xfId="1425"/>
    <cellStyle name="Финансовый 2 10 2 3" xfId="1046"/>
    <cellStyle name="Финансовый 2 10 3" xfId="476"/>
    <cellStyle name="Финансовый 2 10 3 2" xfId="1235"/>
    <cellStyle name="Финансовый 2 10 4" xfId="856"/>
    <cellStyle name="Финансовый 2 11" xfId="123"/>
    <cellStyle name="Финансовый 2 11 2" xfId="571"/>
    <cellStyle name="Финансовый 2 11 2 2" xfId="1330"/>
    <cellStyle name="Финансовый 2 11 3" xfId="951"/>
    <cellStyle name="Финансовый 2 12" xfId="144"/>
    <cellStyle name="Финансовый 2 12 2" xfId="1141"/>
    <cellStyle name="Финансовый 2 13" xfId="191"/>
    <cellStyle name="Финансовый 2 14" xfId="381"/>
    <cellStyle name="Финансовый 2 15" xfId="761"/>
    <cellStyle name="Финансовый 2 2" xfId="11"/>
    <cellStyle name="Финансовый 2 2 10" xfId="385"/>
    <cellStyle name="Финансовый 2 2 11" xfId="765"/>
    <cellStyle name="Финансовый 2 2 2" xfId="42"/>
    <cellStyle name="Финансовый 2 2 2 2" xfId="89"/>
    <cellStyle name="Финансовый 2 2 2 2 2" xfId="349"/>
    <cellStyle name="Финансовый 2 2 2 2 2 2" xfId="729"/>
    <cellStyle name="Финансовый 2 2 2 2 2 2 2" xfId="1488"/>
    <cellStyle name="Финансовый 2 2 2 2 2 2 3" xfId="1109"/>
    <cellStyle name="Финансовый 2 2 2 2 2 3" xfId="539"/>
    <cellStyle name="Финансовый 2 2 2 2 2 3 2" xfId="1298"/>
    <cellStyle name="Финансовый 2 2 2 2 2 4" xfId="919"/>
    <cellStyle name="Финансовый 2 2 2 2 3" xfId="254"/>
    <cellStyle name="Финансовый 2 2 2 2 3 2" xfId="634"/>
    <cellStyle name="Финансовый 2 2 2 2 3 2 2" xfId="1393"/>
    <cellStyle name="Финансовый 2 2 2 2 3 3" xfId="1014"/>
    <cellStyle name="Финансовый 2 2 2 2 4" xfId="444"/>
    <cellStyle name="Финансовый 2 2 2 2 4 2" xfId="1203"/>
    <cellStyle name="Финансовый 2 2 2 2 5" xfId="824"/>
    <cellStyle name="Финансовый 2 2 2 3" xfId="140"/>
    <cellStyle name="Финансовый 2 2 2 3 2" xfId="301"/>
    <cellStyle name="Финансовый 2 2 2 3 2 2" xfId="681"/>
    <cellStyle name="Финансовый 2 2 2 3 2 2 2" xfId="1440"/>
    <cellStyle name="Финансовый 2 2 2 3 2 3" xfId="1061"/>
    <cellStyle name="Финансовый 2 2 2 3 3" xfId="491"/>
    <cellStyle name="Финансовый 2 2 2 3 3 2" xfId="1250"/>
    <cellStyle name="Финансовый 2 2 2 3 4" xfId="871"/>
    <cellStyle name="Финансовый 2 2 2 4" xfId="159"/>
    <cellStyle name="Финансовый 2 2 2 4 2" xfId="586"/>
    <cellStyle name="Финансовый 2 2 2 4 2 2" xfId="1345"/>
    <cellStyle name="Финансовый 2 2 2 4 3" xfId="966"/>
    <cellStyle name="Финансовый 2 2 2 5" xfId="206"/>
    <cellStyle name="Финансовый 2 2 2 5 2" xfId="1156"/>
    <cellStyle name="Финансовый 2 2 2 6" xfId="396"/>
    <cellStyle name="Финансовый 2 2 2 7" xfId="776"/>
    <cellStyle name="Финансовый 2 2 3" xfId="54"/>
    <cellStyle name="Финансовый 2 2 3 2" xfId="101"/>
    <cellStyle name="Финансовый 2 2 3 2 2" xfId="361"/>
    <cellStyle name="Финансовый 2 2 3 2 2 2" xfId="741"/>
    <cellStyle name="Финансовый 2 2 3 2 2 2 2" xfId="1500"/>
    <cellStyle name="Финансовый 2 2 3 2 2 2 3" xfId="1121"/>
    <cellStyle name="Финансовый 2 2 3 2 2 3" xfId="551"/>
    <cellStyle name="Финансовый 2 2 3 2 2 3 2" xfId="1310"/>
    <cellStyle name="Финансовый 2 2 3 2 2 4" xfId="931"/>
    <cellStyle name="Финансовый 2 2 3 2 3" xfId="266"/>
    <cellStyle name="Финансовый 2 2 3 2 3 2" xfId="646"/>
    <cellStyle name="Финансовый 2 2 3 2 3 2 2" xfId="1405"/>
    <cellStyle name="Финансовый 2 2 3 2 3 3" xfId="1026"/>
    <cellStyle name="Финансовый 2 2 3 2 4" xfId="456"/>
    <cellStyle name="Финансовый 2 2 3 2 4 2" xfId="1215"/>
    <cellStyle name="Финансовый 2 2 3 2 5" xfId="836"/>
    <cellStyle name="Финансовый 2 2 3 3" xfId="171"/>
    <cellStyle name="Финансовый 2 2 3 3 2" xfId="313"/>
    <cellStyle name="Финансовый 2 2 3 3 2 2" xfId="693"/>
    <cellStyle name="Финансовый 2 2 3 3 2 2 2" xfId="1452"/>
    <cellStyle name="Финансовый 2 2 3 3 2 3" xfId="1073"/>
    <cellStyle name="Финансовый 2 2 3 3 3" xfId="503"/>
    <cellStyle name="Финансовый 2 2 3 3 3 2" xfId="1262"/>
    <cellStyle name="Финансовый 2 2 3 3 4" xfId="883"/>
    <cellStyle name="Финансовый 2 2 3 4" xfId="218"/>
    <cellStyle name="Финансовый 2 2 3 4 2" xfId="598"/>
    <cellStyle name="Финансовый 2 2 3 4 2 2" xfId="1357"/>
    <cellStyle name="Финансовый 2 2 3 4 3" xfId="978"/>
    <cellStyle name="Финансовый 2 2 3 5" xfId="408"/>
    <cellStyle name="Финансовый 2 2 3 5 2" xfId="1168"/>
    <cellStyle name="Финансовый 2 2 3 6" xfId="788"/>
    <cellStyle name="Финансовый 2 2 4" xfId="67"/>
    <cellStyle name="Финансовый 2 2 4 2" xfId="114"/>
    <cellStyle name="Финансовый 2 2 4 2 2" xfId="374"/>
    <cellStyle name="Финансовый 2 2 4 2 2 2" xfId="754"/>
    <cellStyle name="Финансовый 2 2 4 2 2 2 2" xfId="1513"/>
    <cellStyle name="Финансовый 2 2 4 2 2 2 3" xfId="1134"/>
    <cellStyle name="Финансовый 2 2 4 2 2 3" xfId="564"/>
    <cellStyle name="Финансовый 2 2 4 2 2 3 2" xfId="1323"/>
    <cellStyle name="Финансовый 2 2 4 2 2 4" xfId="944"/>
    <cellStyle name="Финансовый 2 2 4 2 3" xfId="279"/>
    <cellStyle name="Финансовый 2 2 4 2 3 2" xfId="659"/>
    <cellStyle name="Финансовый 2 2 4 2 3 2 2" xfId="1418"/>
    <cellStyle name="Финансовый 2 2 4 2 3 3" xfId="1039"/>
    <cellStyle name="Финансовый 2 2 4 2 4" xfId="469"/>
    <cellStyle name="Финансовый 2 2 4 2 4 2" xfId="1228"/>
    <cellStyle name="Финансовый 2 2 4 2 5" xfId="849"/>
    <cellStyle name="Финансовый 2 2 4 3" xfId="184"/>
    <cellStyle name="Финансовый 2 2 4 3 2" xfId="326"/>
    <cellStyle name="Финансовый 2 2 4 3 2 2" xfId="706"/>
    <cellStyle name="Финансовый 2 2 4 3 2 2 2" xfId="1465"/>
    <cellStyle name="Финансовый 2 2 4 3 2 3" xfId="1086"/>
    <cellStyle name="Финансовый 2 2 4 3 3" xfId="516"/>
    <cellStyle name="Финансовый 2 2 4 3 3 2" xfId="1275"/>
    <cellStyle name="Финансовый 2 2 4 3 4" xfId="896"/>
    <cellStyle name="Финансовый 2 2 4 4" xfId="231"/>
    <cellStyle name="Финансовый 2 2 4 4 2" xfId="611"/>
    <cellStyle name="Финансовый 2 2 4 4 2 2" xfId="1370"/>
    <cellStyle name="Финансовый 2 2 4 4 3" xfId="991"/>
    <cellStyle name="Финансовый 2 2 4 5" xfId="421"/>
    <cellStyle name="Финансовый 2 2 4 5 2" xfId="1181"/>
    <cellStyle name="Финансовый 2 2 4 6" xfId="801"/>
    <cellStyle name="Финансовый 2 2 5" xfId="31"/>
    <cellStyle name="Финансовый 2 2 5 2" xfId="338"/>
    <cellStyle name="Финансовый 2 2 5 2 2" xfId="718"/>
    <cellStyle name="Финансовый 2 2 5 2 2 2" xfId="1477"/>
    <cellStyle name="Финансовый 2 2 5 2 2 3" xfId="1098"/>
    <cellStyle name="Финансовый 2 2 5 2 3" xfId="528"/>
    <cellStyle name="Финансовый 2 2 5 2 3 2" xfId="1287"/>
    <cellStyle name="Финансовый 2 2 5 2 4" xfId="908"/>
    <cellStyle name="Финансовый 2 2 5 3" xfId="243"/>
    <cellStyle name="Финансовый 2 2 5 3 2" xfId="623"/>
    <cellStyle name="Финансовый 2 2 5 3 2 2" xfId="1382"/>
    <cellStyle name="Финансовый 2 2 5 3 3" xfId="1003"/>
    <cellStyle name="Финансовый 2 2 5 4" xfId="433"/>
    <cellStyle name="Финансовый 2 2 5 4 2" xfId="1192"/>
    <cellStyle name="Финансовый 2 2 5 5" xfId="813"/>
    <cellStyle name="Финансовый 2 2 6" xfId="78"/>
    <cellStyle name="Финансовый 2 2 6 2" xfId="290"/>
    <cellStyle name="Финансовый 2 2 6 2 2" xfId="670"/>
    <cellStyle name="Финансовый 2 2 6 2 2 2" xfId="1429"/>
    <cellStyle name="Финансовый 2 2 6 2 3" xfId="1050"/>
    <cellStyle name="Финансовый 2 2 6 3" xfId="480"/>
    <cellStyle name="Финансовый 2 2 6 3 2" xfId="1239"/>
    <cellStyle name="Финансовый 2 2 6 4" xfId="860"/>
    <cellStyle name="Финансовый 2 2 7" xfId="129"/>
    <cellStyle name="Финансовый 2 2 7 2" xfId="575"/>
    <cellStyle name="Финансовый 2 2 7 2 2" xfId="1334"/>
    <cellStyle name="Финансовый 2 2 7 3" xfId="955"/>
    <cellStyle name="Финансовый 2 2 8" xfId="148"/>
    <cellStyle name="Финансовый 2 2 8 2" xfId="1145"/>
    <cellStyle name="Финансовый 2 2 9" xfId="195"/>
    <cellStyle name="Финансовый 2 3" xfId="13"/>
    <cellStyle name="Финансовый 2 3 10" xfId="387"/>
    <cellStyle name="Финансовый 2 3 11" xfId="767"/>
    <cellStyle name="Финансовый 2 3 2" xfId="44"/>
    <cellStyle name="Финансовый 2 3 2 2" xfId="91"/>
    <cellStyle name="Финансовый 2 3 2 2 2" xfId="351"/>
    <cellStyle name="Финансовый 2 3 2 2 2 2" xfId="731"/>
    <cellStyle name="Финансовый 2 3 2 2 2 2 2" xfId="1490"/>
    <cellStyle name="Финансовый 2 3 2 2 2 2 3" xfId="1111"/>
    <cellStyle name="Финансовый 2 3 2 2 2 3" xfId="541"/>
    <cellStyle name="Финансовый 2 3 2 2 2 3 2" xfId="1300"/>
    <cellStyle name="Финансовый 2 3 2 2 2 4" xfId="921"/>
    <cellStyle name="Финансовый 2 3 2 2 3" xfId="256"/>
    <cellStyle name="Финансовый 2 3 2 2 3 2" xfId="636"/>
    <cellStyle name="Финансовый 2 3 2 2 3 2 2" xfId="1395"/>
    <cellStyle name="Финансовый 2 3 2 2 3 3" xfId="1016"/>
    <cellStyle name="Финансовый 2 3 2 2 4" xfId="446"/>
    <cellStyle name="Финансовый 2 3 2 2 4 2" xfId="1205"/>
    <cellStyle name="Финансовый 2 3 2 2 5" xfId="826"/>
    <cellStyle name="Финансовый 2 3 2 3" xfId="161"/>
    <cellStyle name="Финансовый 2 3 2 3 2" xfId="303"/>
    <cellStyle name="Финансовый 2 3 2 3 2 2" xfId="683"/>
    <cellStyle name="Финансовый 2 3 2 3 2 2 2" xfId="1442"/>
    <cellStyle name="Финансовый 2 3 2 3 2 3" xfId="1063"/>
    <cellStyle name="Финансовый 2 3 2 3 3" xfId="493"/>
    <cellStyle name="Финансовый 2 3 2 3 3 2" xfId="1252"/>
    <cellStyle name="Финансовый 2 3 2 3 4" xfId="873"/>
    <cellStyle name="Финансовый 2 3 2 4" xfId="208"/>
    <cellStyle name="Финансовый 2 3 2 4 2" xfId="588"/>
    <cellStyle name="Финансовый 2 3 2 4 2 2" xfId="1347"/>
    <cellStyle name="Финансовый 2 3 2 4 3" xfId="968"/>
    <cellStyle name="Финансовый 2 3 2 5" xfId="398"/>
    <cellStyle name="Финансовый 2 3 2 5 2" xfId="1158"/>
    <cellStyle name="Финансовый 2 3 2 6" xfId="778"/>
    <cellStyle name="Финансовый 2 3 3" xfId="56"/>
    <cellStyle name="Финансовый 2 3 3 2" xfId="103"/>
    <cellStyle name="Финансовый 2 3 3 2 2" xfId="363"/>
    <cellStyle name="Финансовый 2 3 3 2 2 2" xfId="743"/>
    <cellStyle name="Финансовый 2 3 3 2 2 2 2" xfId="1502"/>
    <cellStyle name="Финансовый 2 3 3 2 2 2 3" xfId="1123"/>
    <cellStyle name="Финансовый 2 3 3 2 2 3" xfId="553"/>
    <cellStyle name="Финансовый 2 3 3 2 2 3 2" xfId="1312"/>
    <cellStyle name="Финансовый 2 3 3 2 2 4" xfId="933"/>
    <cellStyle name="Финансовый 2 3 3 2 3" xfId="268"/>
    <cellStyle name="Финансовый 2 3 3 2 3 2" xfId="648"/>
    <cellStyle name="Финансовый 2 3 3 2 3 2 2" xfId="1407"/>
    <cellStyle name="Финансовый 2 3 3 2 3 3" xfId="1028"/>
    <cellStyle name="Финансовый 2 3 3 2 4" xfId="458"/>
    <cellStyle name="Финансовый 2 3 3 2 4 2" xfId="1217"/>
    <cellStyle name="Финансовый 2 3 3 2 5" xfId="838"/>
    <cellStyle name="Финансовый 2 3 3 3" xfId="173"/>
    <cellStyle name="Финансовый 2 3 3 3 2" xfId="315"/>
    <cellStyle name="Финансовый 2 3 3 3 2 2" xfId="695"/>
    <cellStyle name="Финансовый 2 3 3 3 2 2 2" xfId="1454"/>
    <cellStyle name="Финансовый 2 3 3 3 2 3" xfId="1075"/>
    <cellStyle name="Финансовый 2 3 3 3 3" xfId="505"/>
    <cellStyle name="Финансовый 2 3 3 3 3 2" xfId="1264"/>
    <cellStyle name="Финансовый 2 3 3 3 4" xfId="885"/>
    <cellStyle name="Финансовый 2 3 3 4" xfId="220"/>
    <cellStyle name="Финансовый 2 3 3 4 2" xfId="600"/>
    <cellStyle name="Финансовый 2 3 3 4 2 2" xfId="1359"/>
    <cellStyle name="Финансовый 2 3 3 4 3" xfId="980"/>
    <cellStyle name="Финансовый 2 3 3 5" xfId="410"/>
    <cellStyle name="Финансовый 2 3 3 5 2" xfId="1170"/>
    <cellStyle name="Финансовый 2 3 3 6" xfId="790"/>
    <cellStyle name="Финансовый 2 3 4" xfId="69"/>
    <cellStyle name="Финансовый 2 3 4 2" xfId="116"/>
    <cellStyle name="Финансовый 2 3 4 2 2" xfId="376"/>
    <cellStyle name="Финансовый 2 3 4 2 2 2" xfId="756"/>
    <cellStyle name="Финансовый 2 3 4 2 2 2 2" xfId="1515"/>
    <cellStyle name="Финансовый 2 3 4 2 2 2 3" xfId="1136"/>
    <cellStyle name="Финансовый 2 3 4 2 2 3" xfId="566"/>
    <cellStyle name="Финансовый 2 3 4 2 2 3 2" xfId="1325"/>
    <cellStyle name="Финансовый 2 3 4 2 2 4" xfId="946"/>
    <cellStyle name="Финансовый 2 3 4 2 3" xfId="281"/>
    <cellStyle name="Финансовый 2 3 4 2 3 2" xfId="661"/>
    <cellStyle name="Финансовый 2 3 4 2 3 2 2" xfId="1420"/>
    <cellStyle name="Финансовый 2 3 4 2 3 3" xfId="1041"/>
    <cellStyle name="Финансовый 2 3 4 2 4" xfId="471"/>
    <cellStyle name="Финансовый 2 3 4 2 4 2" xfId="1230"/>
    <cellStyle name="Финансовый 2 3 4 2 5" xfId="851"/>
    <cellStyle name="Финансовый 2 3 4 3" xfId="186"/>
    <cellStyle name="Финансовый 2 3 4 3 2" xfId="328"/>
    <cellStyle name="Финансовый 2 3 4 3 2 2" xfId="708"/>
    <cellStyle name="Финансовый 2 3 4 3 2 2 2" xfId="1467"/>
    <cellStyle name="Финансовый 2 3 4 3 2 3" xfId="1088"/>
    <cellStyle name="Финансовый 2 3 4 3 3" xfId="518"/>
    <cellStyle name="Финансовый 2 3 4 3 3 2" xfId="1277"/>
    <cellStyle name="Финансовый 2 3 4 3 4" xfId="898"/>
    <cellStyle name="Финансовый 2 3 4 4" xfId="233"/>
    <cellStyle name="Финансовый 2 3 4 4 2" xfId="613"/>
    <cellStyle name="Финансовый 2 3 4 4 2 2" xfId="1372"/>
    <cellStyle name="Финансовый 2 3 4 4 3" xfId="993"/>
    <cellStyle name="Финансовый 2 3 4 5" xfId="423"/>
    <cellStyle name="Финансовый 2 3 4 5 2" xfId="1183"/>
    <cellStyle name="Финансовый 2 3 4 6" xfId="803"/>
    <cellStyle name="Финансовый 2 3 5" xfId="33"/>
    <cellStyle name="Финансовый 2 3 5 2" xfId="340"/>
    <cellStyle name="Финансовый 2 3 5 2 2" xfId="720"/>
    <cellStyle name="Финансовый 2 3 5 2 2 2" xfId="1479"/>
    <cellStyle name="Финансовый 2 3 5 2 2 3" xfId="1100"/>
    <cellStyle name="Финансовый 2 3 5 2 3" xfId="530"/>
    <cellStyle name="Финансовый 2 3 5 2 3 2" xfId="1289"/>
    <cellStyle name="Финансовый 2 3 5 2 4" xfId="910"/>
    <cellStyle name="Финансовый 2 3 5 3" xfId="245"/>
    <cellStyle name="Финансовый 2 3 5 3 2" xfId="625"/>
    <cellStyle name="Финансовый 2 3 5 3 2 2" xfId="1384"/>
    <cellStyle name="Финансовый 2 3 5 3 3" xfId="1005"/>
    <cellStyle name="Финансовый 2 3 5 4" xfId="435"/>
    <cellStyle name="Финансовый 2 3 5 4 2" xfId="1194"/>
    <cellStyle name="Финансовый 2 3 5 5" xfId="815"/>
    <cellStyle name="Финансовый 2 3 6" xfId="80"/>
    <cellStyle name="Финансовый 2 3 6 2" xfId="292"/>
    <cellStyle name="Финансовый 2 3 6 2 2" xfId="672"/>
    <cellStyle name="Финансовый 2 3 6 2 2 2" xfId="1431"/>
    <cellStyle name="Финансовый 2 3 6 2 3" xfId="1052"/>
    <cellStyle name="Финансовый 2 3 6 3" xfId="482"/>
    <cellStyle name="Финансовый 2 3 6 3 2" xfId="1241"/>
    <cellStyle name="Финансовый 2 3 6 4" xfId="862"/>
    <cellStyle name="Финансовый 2 3 7" xfId="135"/>
    <cellStyle name="Финансовый 2 3 7 2" xfId="577"/>
    <cellStyle name="Финансовый 2 3 7 2 2" xfId="1336"/>
    <cellStyle name="Финансовый 2 3 7 3" xfId="957"/>
    <cellStyle name="Финансовый 2 3 8" xfId="150"/>
    <cellStyle name="Финансовый 2 3 8 2" xfId="1147"/>
    <cellStyle name="Финансовый 2 3 9" xfId="197"/>
    <cellStyle name="Финансовый 2 4" xfId="14"/>
    <cellStyle name="Финансовый 2 4 10" xfId="768"/>
    <cellStyle name="Финансовый 2 4 2" xfId="45"/>
    <cellStyle name="Финансовый 2 4 2 2" xfId="92"/>
    <cellStyle name="Финансовый 2 4 2 2 2" xfId="352"/>
    <cellStyle name="Финансовый 2 4 2 2 2 2" xfId="732"/>
    <cellStyle name="Финансовый 2 4 2 2 2 2 2" xfId="1491"/>
    <cellStyle name="Финансовый 2 4 2 2 2 2 3" xfId="1112"/>
    <cellStyle name="Финансовый 2 4 2 2 2 3" xfId="542"/>
    <cellStyle name="Финансовый 2 4 2 2 2 3 2" xfId="1301"/>
    <cellStyle name="Финансовый 2 4 2 2 2 4" xfId="922"/>
    <cellStyle name="Финансовый 2 4 2 2 3" xfId="257"/>
    <cellStyle name="Финансовый 2 4 2 2 3 2" xfId="637"/>
    <cellStyle name="Финансовый 2 4 2 2 3 2 2" xfId="1396"/>
    <cellStyle name="Финансовый 2 4 2 2 3 3" xfId="1017"/>
    <cellStyle name="Финансовый 2 4 2 2 4" xfId="447"/>
    <cellStyle name="Финансовый 2 4 2 2 4 2" xfId="1206"/>
    <cellStyle name="Финансовый 2 4 2 2 5" xfId="827"/>
    <cellStyle name="Финансовый 2 4 2 3" xfId="162"/>
    <cellStyle name="Финансовый 2 4 2 3 2" xfId="304"/>
    <cellStyle name="Финансовый 2 4 2 3 2 2" xfId="684"/>
    <cellStyle name="Финансовый 2 4 2 3 2 2 2" xfId="1443"/>
    <cellStyle name="Финансовый 2 4 2 3 2 3" xfId="1064"/>
    <cellStyle name="Финансовый 2 4 2 3 3" xfId="494"/>
    <cellStyle name="Финансовый 2 4 2 3 3 2" xfId="1253"/>
    <cellStyle name="Финансовый 2 4 2 3 4" xfId="874"/>
    <cellStyle name="Финансовый 2 4 2 4" xfId="209"/>
    <cellStyle name="Финансовый 2 4 2 4 2" xfId="589"/>
    <cellStyle name="Финансовый 2 4 2 4 2 2" xfId="1348"/>
    <cellStyle name="Финансовый 2 4 2 4 3" xfId="969"/>
    <cellStyle name="Финансовый 2 4 2 5" xfId="399"/>
    <cellStyle name="Финансовый 2 4 2 5 2" xfId="1159"/>
    <cellStyle name="Финансовый 2 4 2 6" xfId="779"/>
    <cellStyle name="Финансовый 2 4 3" xfId="57"/>
    <cellStyle name="Финансовый 2 4 3 2" xfId="104"/>
    <cellStyle name="Финансовый 2 4 3 2 2" xfId="364"/>
    <cellStyle name="Финансовый 2 4 3 2 2 2" xfId="744"/>
    <cellStyle name="Финансовый 2 4 3 2 2 2 2" xfId="1503"/>
    <cellStyle name="Финансовый 2 4 3 2 2 2 3" xfId="1124"/>
    <cellStyle name="Финансовый 2 4 3 2 2 3" xfId="554"/>
    <cellStyle name="Финансовый 2 4 3 2 2 3 2" xfId="1313"/>
    <cellStyle name="Финансовый 2 4 3 2 2 4" xfId="934"/>
    <cellStyle name="Финансовый 2 4 3 2 3" xfId="269"/>
    <cellStyle name="Финансовый 2 4 3 2 3 2" xfId="649"/>
    <cellStyle name="Финансовый 2 4 3 2 3 2 2" xfId="1408"/>
    <cellStyle name="Финансовый 2 4 3 2 3 3" xfId="1029"/>
    <cellStyle name="Финансовый 2 4 3 2 4" xfId="459"/>
    <cellStyle name="Финансовый 2 4 3 2 4 2" xfId="1218"/>
    <cellStyle name="Финансовый 2 4 3 2 5" xfId="839"/>
    <cellStyle name="Финансовый 2 4 3 3" xfId="174"/>
    <cellStyle name="Финансовый 2 4 3 3 2" xfId="316"/>
    <cellStyle name="Финансовый 2 4 3 3 2 2" xfId="696"/>
    <cellStyle name="Финансовый 2 4 3 3 2 2 2" xfId="1455"/>
    <cellStyle name="Финансовый 2 4 3 3 2 3" xfId="1076"/>
    <cellStyle name="Финансовый 2 4 3 3 3" xfId="506"/>
    <cellStyle name="Финансовый 2 4 3 3 3 2" xfId="1265"/>
    <cellStyle name="Финансовый 2 4 3 3 4" xfId="886"/>
    <cellStyle name="Финансовый 2 4 3 4" xfId="221"/>
    <cellStyle name="Финансовый 2 4 3 4 2" xfId="601"/>
    <cellStyle name="Финансовый 2 4 3 4 2 2" xfId="1360"/>
    <cellStyle name="Финансовый 2 4 3 4 3" xfId="981"/>
    <cellStyle name="Финансовый 2 4 3 5" xfId="411"/>
    <cellStyle name="Финансовый 2 4 3 5 2" xfId="1171"/>
    <cellStyle name="Финансовый 2 4 3 6" xfId="791"/>
    <cellStyle name="Финансовый 2 4 4" xfId="70"/>
    <cellStyle name="Финансовый 2 4 4 2" xfId="117"/>
    <cellStyle name="Финансовый 2 4 4 2 2" xfId="377"/>
    <cellStyle name="Финансовый 2 4 4 2 2 2" xfId="757"/>
    <cellStyle name="Финансовый 2 4 4 2 2 2 2" xfId="1516"/>
    <cellStyle name="Финансовый 2 4 4 2 2 2 3" xfId="1137"/>
    <cellStyle name="Финансовый 2 4 4 2 2 3" xfId="567"/>
    <cellStyle name="Финансовый 2 4 4 2 2 3 2" xfId="1326"/>
    <cellStyle name="Финансовый 2 4 4 2 2 4" xfId="947"/>
    <cellStyle name="Финансовый 2 4 4 2 3" xfId="282"/>
    <cellStyle name="Финансовый 2 4 4 2 3 2" xfId="662"/>
    <cellStyle name="Финансовый 2 4 4 2 3 2 2" xfId="1421"/>
    <cellStyle name="Финансовый 2 4 4 2 3 3" xfId="1042"/>
    <cellStyle name="Финансовый 2 4 4 2 4" xfId="472"/>
    <cellStyle name="Финансовый 2 4 4 2 4 2" xfId="1231"/>
    <cellStyle name="Финансовый 2 4 4 2 5" xfId="852"/>
    <cellStyle name="Финансовый 2 4 4 3" xfId="187"/>
    <cellStyle name="Финансовый 2 4 4 3 2" xfId="329"/>
    <cellStyle name="Финансовый 2 4 4 3 2 2" xfId="709"/>
    <cellStyle name="Финансовый 2 4 4 3 2 2 2" xfId="1468"/>
    <cellStyle name="Финансовый 2 4 4 3 2 3" xfId="1089"/>
    <cellStyle name="Финансовый 2 4 4 3 3" xfId="519"/>
    <cellStyle name="Финансовый 2 4 4 3 3 2" xfId="1278"/>
    <cellStyle name="Финансовый 2 4 4 3 4" xfId="899"/>
    <cellStyle name="Финансовый 2 4 4 4" xfId="234"/>
    <cellStyle name="Финансовый 2 4 4 4 2" xfId="614"/>
    <cellStyle name="Финансовый 2 4 4 4 2 2" xfId="1373"/>
    <cellStyle name="Финансовый 2 4 4 4 3" xfId="994"/>
    <cellStyle name="Финансовый 2 4 4 5" xfId="424"/>
    <cellStyle name="Финансовый 2 4 4 5 2" xfId="1184"/>
    <cellStyle name="Финансовый 2 4 4 6" xfId="804"/>
    <cellStyle name="Финансовый 2 4 5" xfId="34"/>
    <cellStyle name="Финансовый 2 4 5 2" xfId="341"/>
    <cellStyle name="Финансовый 2 4 5 2 2" xfId="721"/>
    <cellStyle name="Финансовый 2 4 5 2 2 2" xfId="1480"/>
    <cellStyle name="Финансовый 2 4 5 2 2 3" xfId="1101"/>
    <cellStyle name="Финансовый 2 4 5 2 3" xfId="531"/>
    <cellStyle name="Финансовый 2 4 5 2 3 2" xfId="1290"/>
    <cellStyle name="Финансовый 2 4 5 2 4" xfId="911"/>
    <cellStyle name="Финансовый 2 4 5 3" xfId="246"/>
    <cellStyle name="Финансовый 2 4 5 3 2" xfId="626"/>
    <cellStyle name="Финансовый 2 4 5 3 2 2" xfId="1385"/>
    <cellStyle name="Финансовый 2 4 5 3 3" xfId="1006"/>
    <cellStyle name="Финансовый 2 4 5 4" xfId="436"/>
    <cellStyle name="Финансовый 2 4 5 4 2" xfId="1195"/>
    <cellStyle name="Финансовый 2 4 5 5" xfId="816"/>
    <cellStyle name="Финансовый 2 4 6" xfId="81"/>
    <cellStyle name="Финансовый 2 4 6 2" xfId="293"/>
    <cellStyle name="Финансовый 2 4 6 2 2" xfId="673"/>
    <cellStyle name="Финансовый 2 4 6 2 2 2" xfId="1432"/>
    <cellStyle name="Финансовый 2 4 6 2 3" xfId="1053"/>
    <cellStyle name="Финансовый 2 4 6 3" xfId="483"/>
    <cellStyle name="Финансовый 2 4 6 3 2" xfId="1242"/>
    <cellStyle name="Финансовый 2 4 6 4" xfId="863"/>
    <cellStyle name="Финансовый 2 4 7" xfId="151"/>
    <cellStyle name="Финансовый 2 4 7 2" xfId="578"/>
    <cellStyle name="Финансовый 2 4 7 2 2" xfId="1337"/>
    <cellStyle name="Финансовый 2 4 7 3" xfId="958"/>
    <cellStyle name="Финансовый 2 4 8" xfId="198"/>
    <cellStyle name="Финансовый 2 4 8 2" xfId="1148"/>
    <cellStyle name="Финансовый 2 4 9" xfId="388"/>
    <cellStyle name="Финансовый 2 5" xfId="15"/>
    <cellStyle name="Финансовый 2 5 10" xfId="769"/>
    <cellStyle name="Финансовый 2 5 2" xfId="46"/>
    <cellStyle name="Финансовый 2 5 2 2" xfId="93"/>
    <cellStyle name="Финансовый 2 5 2 2 2" xfId="353"/>
    <cellStyle name="Финансовый 2 5 2 2 2 2" xfId="733"/>
    <cellStyle name="Финансовый 2 5 2 2 2 2 2" xfId="1492"/>
    <cellStyle name="Финансовый 2 5 2 2 2 2 3" xfId="1113"/>
    <cellStyle name="Финансовый 2 5 2 2 2 3" xfId="543"/>
    <cellStyle name="Финансовый 2 5 2 2 2 3 2" xfId="1302"/>
    <cellStyle name="Финансовый 2 5 2 2 2 4" xfId="923"/>
    <cellStyle name="Финансовый 2 5 2 2 3" xfId="258"/>
    <cellStyle name="Финансовый 2 5 2 2 3 2" xfId="638"/>
    <cellStyle name="Финансовый 2 5 2 2 3 2 2" xfId="1397"/>
    <cellStyle name="Финансовый 2 5 2 2 3 3" xfId="1018"/>
    <cellStyle name="Финансовый 2 5 2 2 4" xfId="448"/>
    <cellStyle name="Финансовый 2 5 2 2 4 2" xfId="1207"/>
    <cellStyle name="Финансовый 2 5 2 2 5" xfId="828"/>
    <cellStyle name="Финансовый 2 5 2 3" xfId="163"/>
    <cellStyle name="Финансовый 2 5 2 3 2" xfId="305"/>
    <cellStyle name="Финансовый 2 5 2 3 2 2" xfId="685"/>
    <cellStyle name="Финансовый 2 5 2 3 2 2 2" xfId="1444"/>
    <cellStyle name="Финансовый 2 5 2 3 2 3" xfId="1065"/>
    <cellStyle name="Финансовый 2 5 2 3 3" xfId="495"/>
    <cellStyle name="Финансовый 2 5 2 3 3 2" xfId="1254"/>
    <cellStyle name="Финансовый 2 5 2 3 4" xfId="875"/>
    <cellStyle name="Финансовый 2 5 2 4" xfId="210"/>
    <cellStyle name="Финансовый 2 5 2 4 2" xfId="590"/>
    <cellStyle name="Финансовый 2 5 2 4 2 2" xfId="1349"/>
    <cellStyle name="Финансовый 2 5 2 4 3" xfId="970"/>
    <cellStyle name="Финансовый 2 5 2 5" xfId="400"/>
    <cellStyle name="Финансовый 2 5 2 5 2" xfId="1160"/>
    <cellStyle name="Финансовый 2 5 2 6" xfId="780"/>
    <cellStyle name="Финансовый 2 5 3" xfId="58"/>
    <cellStyle name="Финансовый 2 5 3 2" xfId="105"/>
    <cellStyle name="Финансовый 2 5 3 2 2" xfId="365"/>
    <cellStyle name="Финансовый 2 5 3 2 2 2" xfId="745"/>
    <cellStyle name="Финансовый 2 5 3 2 2 2 2" xfId="1504"/>
    <cellStyle name="Финансовый 2 5 3 2 2 2 3" xfId="1125"/>
    <cellStyle name="Финансовый 2 5 3 2 2 3" xfId="555"/>
    <cellStyle name="Финансовый 2 5 3 2 2 3 2" xfId="1314"/>
    <cellStyle name="Финансовый 2 5 3 2 2 4" xfId="935"/>
    <cellStyle name="Финансовый 2 5 3 2 3" xfId="270"/>
    <cellStyle name="Финансовый 2 5 3 2 3 2" xfId="650"/>
    <cellStyle name="Финансовый 2 5 3 2 3 2 2" xfId="1409"/>
    <cellStyle name="Финансовый 2 5 3 2 3 3" xfId="1030"/>
    <cellStyle name="Финансовый 2 5 3 2 4" xfId="460"/>
    <cellStyle name="Финансовый 2 5 3 2 4 2" xfId="1219"/>
    <cellStyle name="Финансовый 2 5 3 2 5" xfId="840"/>
    <cellStyle name="Финансовый 2 5 3 3" xfId="175"/>
    <cellStyle name="Финансовый 2 5 3 3 2" xfId="317"/>
    <cellStyle name="Финансовый 2 5 3 3 2 2" xfId="697"/>
    <cellStyle name="Финансовый 2 5 3 3 2 2 2" xfId="1456"/>
    <cellStyle name="Финансовый 2 5 3 3 2 3" xfId="1077"/>
    <cellStyle name="Финансовый 2 5 3 3 3" xfId="507"/>
    <cellStyle name="Финансовый 2 5 3 3 3 2" xfId="1266"/>
    <cellStyle name="Финансовый 2 5 3 3 4" xfId="887"/>
    <cellStyle name="Финансовый 2 5 3 4" xfId="222"/>
    <cellStyle name="Финансовый 2 5 3 4 2" xfId="602"/>
    <cellStyle name="Финансовый 2 5 3 4 2 2" xfId="1361"/>
    <cellStyle name="Финансовый 2 5 3 4 3" xfId="982"/>
    <cellStyle name="Финансовый 2 5 3 5" xfId="412"/>
    <cellStyle name="Финансовый 2 5 3 5 2" xfId="1172"/>
    <cellStyle name="Финансовый 2 5 3 6" xfId="792"/>
    <cellStyle name="Финансовый 2 5 4" xfId="71"/>
    <cellStyle name="Финансовый 2 5 4 2" xfId="118"/>
    <cellStyle name="Финансовый 2 5 4 2 2" xfId="378"/>
    <cellStyle name="Финансовый 2 5 4 2 2 2" xfId="758"/>
    <cellStyle name="Финансовый 2 5 4 2 2 2 2" xfId="1517"/>
    <cellStyle name="Финансовый 2 5 4 2 2 2 3" xfId="1138"/>
    <cellStyle name="Финансовый 2 5 4 2 2 3" xfId="568"/>
    <cellStyle name="Финансовый 2 5 4 2 2 3 2" xfId="1327"/>
    <cellStyle name="Финансовый 2 5 4 2 2 4" xfId="948"/>
    <cellStyle name="Финансовый 2 5 4 2 3" xfId="283"/>
    <cellStyle name="Финансовый 2 5 4 2 3 2" xfId="663"/>
    <cellStyle name="Финансовый 2 5 4 2 3 2 2" xfId="1422"/>
    <cellStyle name="Финансовый 2 5 4 2 3 3" xfId="1043"/>
    <cellStyle name="Финансовый 2 5 4 2 4" xfId="473"/>
    <cellStyle name="Финансовый 2 5 4 2 4 2" xfId="1232"/>
    <cellStyle name="Финансовый 2 5 4 2 5" xfId="853"/>
    <cellStyle name="Финансовый 2 5 4 3" xfId="188"/>
    <cellStyle name="Финансовый 2 5 4 3 2" xfId="330"/>
    <cellStyle name="Финансовый 2 5 4 3 2 2" xfId="710"/>
    <cellStyle name="Финансовый 2 5 4 3 2 2 2" xfId="1469"/>
    <cellStyle name="Финансовый 2 5 4 3 2 3" xfId="1090"/>
    <cellStyle name="Финансовый 2 5 4 3 3" xfId="520"/>
    <cellStyle name="Финансовый 2 5 4 3 3 2" xfId="1279"/>
    <cellStyle name="Финансовый 2 5 4 3 4" xfId="900"/>
    <cellStyle name="Финансовый 2 5 4 4" xfId="235"/>
    <cellStyle name="Финансовый 2 5 4 4 2" xfId="615"/>
    <cellStyle name="Финансовый 2 5 4 4 2 2" xfId="1374"/>
    <cellStyle name="Финансовый 2 5 4 4 3" xfId="995"/>
    <cellStyle name="Финансовый 2 5 4 5" xfId="425"/>
    <cellStyle name="Финансовый 2 5 4 5 2" xfId="1185"/>
    <cellStyle name="Финансовый 2 5 4 6" xfId="805"/>
    <cellStyle name="Финансовый 2 5 5" xfId="35"/>
    <cellStyle name="Финансовый 2 5 5 2" xfId="342"/>
    <cellStyle name="Финансовый 2 5 5 2 2" xfId="722"/>
    <cellStyle name="Финансовый 2 5 5 2 2 2" xfId="1481"/>
    <cellStyle name="Финансовый 2 5 5 2 2 3" xfId="1102"/>
    <cellStyle name="Финансовый 2 5 5 2 3" xfId="532"/>
    <cellStyle name="Финансовый 2 5 5 2 3 2" xfId="1291"/>
    <cellStyle name="Финансовый 2 5 5 2 4" xfId="912"/>
    <cellStyle name="Финансовый 2 5 5 3" xfId="247"/>
    <cellStyle name="Финансовый 2 5 5 3 2" xfId="627"/>
    <cellStyle name="Финансовый 2 5 5 3 2 2" xfId="1386"/>
    <cellStyle name="Финансовый 2 5 5 3 3" xfId="1007"/>
    <cellStyle name="Финансовый 2 5 5 4" xfId="437"/>
    <cellStyle name="Финансовый 2 5 5 4 2" xfId="1196"/>
    <cellStyle name="Финансовый 2 5 5 5" xfId="817"/>
    <cellStyle name="Финансовый 2 5 6" xfId="82"/>
    <cellStyle name="Финансовый 2 5 6 2" xfId="294"/>
    <cellStyle name="Финансовый 2 5 6 2 2" xfId="674"/>
    <cellStyle name="Финансовый 2 5 6 2 2 2" xfId="1433"/>
    <cellStyle name="Финансовый 2 5 6 2 3" xfId="1054"/>
    <cellStyle name="Финансовый 2 5 6 3" xfId="484"/>
    <cellStyle name="Финансовый 2 5 6 3 2" xfId="1243"/>
    <cellStyle name="Финансовый 2 5 6 4" xfId="864"/>
    <cellStyle name="Финансовый 2 5 7" xfId="152"/>
    <cellStyle name="Финансовый 2 5 7 2" xfId="579"/>
    <cellStyle name="Финансовый 2 5 7 2 2" xfId="1338"/>
    <cellStyle name="Финансовый 2 5 7 3" xfId="959"/>
    <cellStyle name="Финансовый 2 5 8" xfId="199"/>
    <cellStyle name="Финансовый 2 5 8 2" xfId="1149"/>
    <cellStyle name="Финансовый 2 5 9" xfId="389"/>
    <cellStyle name="Финансовый 2 6" xfId="19"/>
    <cellStyle name="Финансовый 2 6 2" xfId="38"/>
    <cellStyle name="Финансовый 2 6 2 2" xfId="345"/>
    <cellStyle name="Финансовый 2 6 2 2 2" xfId="725"/>
    <cellStyle name="Финансовый 2 6 2 2 2 2" xfId="1484"/>
    <cellStyle name="Финансовый 2 6 2 2 2 3" xfId="1105"/>
    <cellStyle name="Финансовый 2 6 2 2 3" xfId="535"/>
    <cellStyle name="Финансовый 2 6 2 2 3 2" xfId="1294"/>
    <cellStyle name="Финансовый 2 6 2 2 4" xfId="915"/>
    <cellStyle name="Финансовый 2 6 2 3" xfId="250"/>
    <cellStyle name="Финансовый 2 6 2 3 2" xfId="630"/>
    <cellStyle name="Финансовый 2 6 2 3 2 2" xfId="1389"/>
    <cellStyle name="Финансовый 2 6 2 3 3" xfId="1010"/>
    <cellStyle name="Финансовый 2 6 2 4" xfId="440"/>
    <cellStyle name="Финансовый 2 6 2 4 2" xfId="1199"/>
    <cellStyle name="Финансовый 2 6 2 5" xfId="820"/>
    <cellStyle name="Финансовый 2 6 3" xfId="85"/>
    <cellStyle name="Финансовый 2 6 3 2" xfId="297"/>
    <cellStyle name="Финансовый 2 6 3 2 2" xfId="677"/>
    <cellStyle name="Финансовый 2 6 3 2 2 2" xfId="1436"/>
    <cellStyle name="Финансовый 2 6 3 2 3" xfId="1057"/>
    <cellStyle name="Финансовый 2 6 3 3" xfId="487"/>
    <cellStyle name="Финансовый 2 6 3 3 2" xfId="1246"/>
    <cellStyle name="Финансовый 2 6 3 4" xfId="867"/>
    <cellStyle name="Финансовый 2 6 4" xfId="155"/>
    <cellStyle name="Финансовый 2 6 4 2" xfId="582"/>
    <cellStyle name="Финансовый 2 6 4 2 2" xfId="1341"/>
    <cellStyle name="Финансовый 2 6 4 3" xfId="962"/>
    <cellStyle name="Финансовый 2 6 5" xfId="202"/>
    <cellStyle name="Финансовый 2 6 5 2" xfId="1152"/>
    <cellStyle name="Финансовый 2 6 6" xfId="392"/>
    <cellStyle name="Финансовый 2 6 7" xfId="772"/>
    <cellStyle name="Финансовый 2 7" xfId="50"/>
    <cellStyle name="Финансовый 2 7 2" xfId="97"/>
    <cellStyle name="Финансовый 2 7 2 2" xfId="357"/>
    <cellStyle name="Финансовый 2 7 2 2 2" xfId="737"/>
    <cellStyle name="Финансовый 2 7 2 2 2 2" xfId="1496"/>
    <cellStyle name="Финансовый 2 7 2 2 2 3" xfId="1117"/>
    <cellStyle name="Финансовый 2 7 2 2 3" xfId="547"/>
    <cellStyle name="Финансовый 2 7 2 2 3 2" xfId="1306"/>
    <cellStyle name="Финансовый 2 7 2 2 4" xfId="927"/>
    <cellStyle name="Финансовый 2 7 2 3" xfId="262"/>
    <cellStyle name="Финансовый 2 7 2 3 2" xfId="642"/>
    <cellStyle name="Финансовый 2 7 2 3 2 2" xfId="1401"/>
    <cellStyle name="Финансовый 2 7 2 3 3" xfId="1022"/>
    <cellStyle name="Финансовый 2 7 2 4" xfId="452"/>
    <cellStyle name="Финансовый 2 7 2 4 2" xfId="1211"/>
    <cellStyle name="Финансовый 2 7 2 5" xfId="832"/>
    <cellStyle name="Финансовый 2 7 3" xfId="167"/>
    <cellStyle name="Финансовый 2 7 3 2" xfId="309"/>
    <cellStyle name="Финансовый 2 7 3 2 2" xfId="689"/>
    <cellStyle name="Финансовый 2 7 3 2 2 2" xfId="1448"/>
    <cellStyle name="Финансовый 2 7 3 2 3" xfId="1069"/>
    <cellStyle name="Финансовый 2 7 3 3" xfId="499"/>
    <cellStyle name="Финансовый 2 7 3 3 2" xfId="1258"/>
    <cellStyle name="Финансовый 2 7 3 4" xfId="879"/>
    <cellStyle name="Финансовый 2 7 4" xfId="214"/>
    <cellStyle name="Финансовый 2 7 4 2" xfId="594"/>
    <cellStyle name="Финансовый 2 7 4 2 2" xfId="1353"/>
    <cellStyle name="Финансовый 2 7 4 3" xfId="974"/>
    <cellStyle name="Финансовый 2 7 5" xfId="404"/>
    <cellStyle name="Финансовый 2 7 5 2" xfId="1164"/>
    <cellStyle name="Финансовый 2 7 6" xfId="784"/>
    <cellStyle name="Финансовый 2 8" xfId="63"/>
    <cellStyle name="Финансовый 2 8 2" xfId="110"/>
    <cellStyle name="Финансовый 2 8 2 2" xfId="370"/>
    <cellStyle name="Финансовый 2 8 2 2 2" xfId="750"/>
    <cellStyle name="Финансовый 2 8 2 2 2 2" xfId="1509"/>
    <cellStyle name="Финансовый 2 8 2 2 2 3" xfId="1130"/>
    <cellStyle name="Финансовый 2 8 2 2 3" xfId="560"/>
    <cellStyle name="Финансовый 2 8 2 2 3 2" xfId="1319"/>
    <cellStyle name="Финансовый 2 8 2 2 4" xfId="940"/>
    <cellStyle name="Финансовый 2 8 2 3" xfId="275"/>
    <cellStyle name="Финансовый 2 8 2 3 2" xfId="655"/>
    <cellStyle name="Финансовый 2 8 2 3 2 2" xfId="1414"/>
    <cellStyle name="Финансовый 2 8 2 3 3" xfId="1035"/>
    <cellStyle name="Финансовый 2 8 2 4" xfId="465"/>
    <cellStyle name="Финансовый 2 8 2 4 2" xfId="1224"/>
    <cellStyle name="Финансовый 2 8 2 5" xfId="845"/>
    <cellStyle name="Финансовый 2 8 3" xfId="180"/>
    <cellStyle name="Финансовый 2 8 3 2" xfId="322"/>
    <cellStyle name="Финансовый 2 8 3 2 2" xfId="702"/>
    <cellStyle name="Финансовый 2 8 3 2 2 2" xfId="1461"/>
    <cellStyle name="Финансовый 2 8 3 2 3" xfId="1082"/>
    <cellStyle name="Финансовый 2 8 3 3" xfId="512"/>
    <cellStyle name="Финансовый 2 8 3 3 2" xfId="1271"/>
    <cellStyle name="Финансовый 2 8 3 4" xfId="892"/>
    <cellStyle name="Финансовый 2 8 4" xfId="227"/>
    <cellStyle name="Финансовый 2 8 4 2" xfId="607"/>
    <cellStyle name="Финансовый 2 8 4 2 2" xfId="1366"/>
    <cellStyle name="Финансовый 2 8 4 3" xfId="987"/>
    <cellStyle name="Финансовый 2 8 5" xfId="417"/>
    <cellStyle name="Финансовый 2 8 5 2" xfId="1177"/>
    <cellStyle name="Финансовый 2 8 6" xfId="797"/>
    <cellStyle name="Финансовый 2 9" xfId="27"/>
    <cellStyle name="Финансовый 2 9 2" xfId="334"/>
    <cellStyle name="Финансовый 2 9 2 2" xfId="714"/>
    <cellStyle name="Финансовый 2 9 2 2 2" xfId="1473"/>
    <cellStyle name="Финансовый 2 9 2 2 3" xfId="1094"/>
    <cellStyle name="Финансовый 2 9 2 3" xfId="524"/>
    <cellStyle name="Финансовый 2 9 2 3 2" xfId="1283"/>
    <cellStyle name="Финансовый 2 9 2 4" xfId="904"/>
    <cellStyle name="Финансовый 2 9 3" xfId="239"/>
    <cellStyle name="Финансовый 2 9 3 2" xfId="619"/>
    <cellStyle name="Финансовый 2 9 3 2 2" xfId="1378"/>
    <cellStyle name="Финансовый 2 9 3 3" xfId="999"/>
    <cellStyle name="Финансовый 2 9 4" xfId="429"/>
    <cellStyle name="Финансовый 2 9 4 2" xfId="1188"/>
    <cellStyle name="Финансовый 2 9 5" xfId="809"/>
    <cellStyle name="Финансовый 3" xfId="24"/>
    <cellStyle name="Финансовый 3 2" xfId="125"/>
    <cellStyle name="Финансовый 4" xfId="47"/>
    <cellStyle name="Финансовый 4 2" xfId="94"/>
    <cellStyle name="Финансовый 4 2 2" xfId="141"/>
    <cellStyle name="Финансовый 4 2 2 2" xfId="354"/>
    <cellStyle name="Финансовый 4 2 2 2 2" xfId="734"/>
    <cellStyle name="Финансовый 4 2 2 2 2 2" xfId="1493"/>
    <cellStyle name="Финансовый 4 2 2 2 3" xfId="1114"/>
    <cellStyle name="Финансовый 4 2 2 3" xfId="544"/>
    <cellStyle name="Финансовый 4 2 2 3 2" xfId="1303"/>
    <cellStyle name="Финансовый 4 2 2 4" xfId="924"/>
    <cellStyle name="Финансовый 4 2 3" xfId="259"/>
    <cellStyle name="Финансовый 4 2 3 2" xfId="639"/>
    <cellStyle name="Финансовый 4 2 3 2 2" xfId="1398"/>
    <cellStyle name="Финансовый 4 2 3 3" xfId="1019"/>
    <cellStyle name="Финансовый 4 2 4" xfId="449"/>
    <cellStyle name="Финансовый 4 2 4 2" xfId="1208"/>
    <cellStyle name="Финансовый 4 2 5" xfId="829"/>
    <cellStyle name="Финансовый 4 3" xfId="130"/>
    <cellStyle name="Финансовый 4 3 2" xfId="306"/>
    <cellStyle name="Финансовый 4 3 2 2" xfId="686"/>
    <cellStyle name="Финансовый 4 3 2 2 2" xfId="1445"/>
    <cellStyle name="Финансовый 4 3 2 3" xfId="1066"/>
    <cellStyle name="Финансовый 4 3 3" xfId="496"/>
    <cellStyle name="Финансовый 4 3 3 2" xfId="1255"/>
    <cellStyle name="Финансовый 4 3 4" xfId="876"/>
    <cellStyle name="Финансовый 4 4" xfId="164"/>
    <cellStyle name="Финансовый 4 4 2" xfId="591"/>
    <cellStyle name="Финансовый 4 4 2 2" xfId="1350"/>
    <cellStyle name="Финансовый 4 4 3" xfId="971"/>
    <cellStyle name="Финансовый 4 5" xfId="211"/>
    <cellStyle name="Финансовый 4 5 2" xfId="1161"/>
    <cellStyle name="Финансовый 4 6" xfId="401"/>
    <cellStyle name="Финансовый 4 7" xfId="781"/>
    <cellStyle name="Финансовый 5" xfId="59"/>
    <cellStyle name="Финансовый 5 2" xfId="106"/>
    <cellStyle name="Финансовый 5 2 2" xfId="366"/>
    <cellStyle name="Финансовый 5 2 2 2" xfId="746"/>
    <cellStyle name="Финансовый 5 2 2 2 2" xfId="1505"/>
    <cellStyle name="Финансовый 5 2 2 2 3" xfId="1126"/>
    <cellStyle name="Финансовый 5 2 2 3" xfId="556"/>
    <cellStyle name="Финансовый 5 2 2 3 2" xfId="1315"/>
    <cellStyle name="Финансовый 5 2 2 4" xfId="936"/>
    <cellStyle name="Финансовый 5 2 3" xfId="271"/>
    <cellStyle name="Финансовый 5 2 3 2" xfId="651"/>
    <cellStyle name="Финансовый 5 2 3 2 2" xfId="1410"/>
    <cellStyle name="Финансовый 5 2 3 3" xfId="1031"/>
    <cellStyle name="Финансовый 5 2 4" xfId="461"/>
    <cellStyle name="Финансовый 5 2 4 2" xfId="1220"/>
    <cellStyle name="Финансовый 5 2 5" xfId="841"/>
    <cellStyle name="Финансовый 5 3" xfId="136"/>
    <cellStyle name="Финансовый 5 3 2" xfId="318"/>
    <cellStyle name="Финансовый 5 3 2 2" xfId="698"/>
    <cellStyle name="Финансовый 5 3 2 2 2" xfId="1457"/>
    <cellStyle name="Финансовый 5 3 2 3" xfId="1078"/>
    <cellStyle name="Финансовый 5 3 3" xfId="508"/>
    <cellStyle name="Финансовый 5 3 3 2" xfId="1267"/>
    <cellStyle name="Финансовый 5 3 4" xfId="888"/>
    <cellStyle name="Финансовый 5 4" xfId="176"/>
    <cellStyle name="Финансовый 5 4 2" xfId="603"/>
    <cellStyle name="Финансовый 5 4 2 2" xfId="1362"/>
    <cellStyle name="Финансовый 5 4 3" xfId="983"/>
    <cellStyle name="Финансовый 5 5" xfId="223"/>
    <cellStyle name="Финансовый 5 5 2" xfId="1173"/>
    <cellStyle name="Финансовый 5 6" xfId="413"/>
    <cellStyle name="Финансовый 5 7" xfId="793"/>
    <cellStyle name="Финансовый 6" xfId="60"/>
    <cellStyle name="Финансовый 6 2" xfId="107"/>
    <cellStyle name="Финансовый 6 2 2" xfId="367"/>
    <cellStyle name="Финансовый 6 2 2 2" xfId="747"/>
    <cellStyle name="Финансовый 6 2 2 2 2" xfId="1506"/>
    <cellStyle name="Финансовый 6 2 2 2 3" xfId="1127"/>
    <cellStyle name="Финансовый 6 2 2 3" xfId="557"/>
    <cellStyle name="Финансовый 6 2 2 3 2" xfId="1316"/>
    <cellStyle name="Финансовый 6 2 2 4" xfId="937"/>
    <cellStyle name="Финансовый 6 2 3" xfId="272"/>
    <cellStyle name="Финансовый 6 2 3 2" xfId="652"/>
    <cellStyle name="Финансовый 6 2 3 2 2" xfId="1411"/>
    <cellStyle name="Финансовый 6 2 3 3" xfId="1032"/>
    <cellStyle name="Финансовый 6 2 4" xfId="462"/>
    <cellStyle name="Финансовый 6 2 4 2" xfId="1221"/>
    <cellStyle name="Финансовый 6 2 5" xfId="842"/>
    <cellStyle name="Финансовый 6 3" xfId="177"/>
    <cellStyle name="Финансовый 6 3 2" xfId="319"/>
    <cellStyle name="Финансовый 6 3 2 2" xfId="699"/>
    <cellStyle name="Финансовый 6 3 2 2 2" xfId="1458"/>
    <cellStyle name="Финансовый 6 3 2 3" xfId="1079"/>
    <cellStyle name="Финансовый 6 3 3" xfId="509"/>
    <cellStyle name="Финансовый 6 3 3 2" xfId="1268"/>
    <cellStyle name="Финансовый 6 3 4" xfId="889"/>
    <cellStyle name="Финансовый 6 4" xfId="224"/>
    <cellStyle name="Финансовый 6 4 2" xfId="604"/>
    <cellStyle name="Финансовый 6 4 2 2" xfId="1363"/>
    <cellStyle name="Финансовый 6 4 3" xfId="984"/>
    <cellStyle name="Финансовый 6 5" xfId="414"/>
    <cellStyle name="Финансовый 6 5 2" xfId="1174"/>
    <cellStyle name="Финансовый 6 6" xfId="794"/>
    <cellStyle name="Финансовый 7" xfId="124"/>
    <cellStyle name="Финансовый 7 2" xfId="331"/>
    <cellStyle name="Финансовый 7 2 2" xfId="711"/>
    <cellStyle name="Финансовый 7 2 2 2" xfId="1470"/>
    <cellStyle name="Финансовый 7 2 3" xfId="1091"/>
    <cellStyle name="Финансовый 7 3" xfId="521"/>
    <cellStyle name="Финансовый 7 3 2" xfId="1280"/>
    <cellStyle name="Финансовый 7 4" xfId="901"/>
    <cellStyle name="Финансовый 8" xfId="236"/>
    <cellStyle name="Финансовый 8 2" xfId="616"/>
    <cellStyle name="Финансовый 8 2 2" xfId="1375"/>
    <cellStyle name="Финансовый 8 3" xfId="996"/>
    <cellStyle name="Финансовый 9" xfId="426"/>
  </cellStyles>
  <dxfs count="0"/>
  <tableStyles count="0" defaultTableStyle="TableStyleMedium2" defaultPivotStyle="PivotStyleMedium9"/>
  <colors>
    <mruColors>
      <color rgb="FF0000FF"/>
      <color rgb="FFFF5050"/>
      <color rgb="FFFFFF99"/>
      <color rgb="FFFF6600"/>
      <color rgb="FFCCFFCC"/>
      <color rgb="FFCCFF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2.11.18\&#1076;&#1083;&#1103;%20&#1087;&#1101;&#1086;\&#1055;&#1077;&#1088;&#1077;&#1095;&#1077;&#1085;&#1100;%20&#1058;&#1056;&#1059;\&#1055;&#1077;&#1088;&#1077;&#1095;&#1077;&#1085;&#1100;%202026\&#1080;&#1079;&#1084;&#1077;&#1085;&#1077;&#1085;&#1080;&#1103;%20&#1087;&#1086;%20&#1087;&#1077;&#1088;&#1077;&#1095;&#1085;&#1102;%202026\&#1080;&#1079;&#1084;.%20&#1076;&#1086;&#1087;.%209%20&#1086;&#1090;%2002.03.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2 (2)"/>
      <sheetName val="приказ"/>
      <sheetName val="ЦКС+"/>
      <sheetName val="Лист5"/>
      <sheetName val="Лист1"/>
    </sheetNames>
    <sheetDataSet>
      <sheetData sheetId="0">
        <row r="11">
          <cell r="H11">
            <v>444.4</v>
          </cell>
        </row>
        <row r="15">
          <cell r="H15">
            <v>259.16000000000003</v>
          </cell>
        </row>
      </sheetData>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58"/>
  <sheetViews>
    <sheetView zoomScaleNormal="100" workbookViewId="0">
      <pane xSplit="4" ySplit="9" topLeftCell="E563" activePane="bottomRight" state="frozen"/>
      <selection pane="topRight" activeCell="D1" sqref="D1"/>
      <selection pane="bottomLeft" activeCell="A10" sqref="A10"/>
      <selection pane="bottomRight" activeCell="B575" sqref="B575:G575"/>
    </sheetView>
  </sheetViews>
  <sheetFormatPr defaultColWidth="9.140625" defaultRowHeight="15" outlineLevelRow="1" x14ac:dyDescent="0.25"/>
  <cols>
    <col min="1" max="1" width="4.7109375" customWidth="1"/>
    <col min="2" max="2" width="6.85546875" style="29" customWidth="1"/>
    <col min="3" max="3" width="65" style="30" customWidth="1"/>
    <col min="4" max="4" width="10.7109375" style="31" customWidth="1"/>
    <col min="5" max="5" width="14.42578125" style="32" customWidth="1"/>
    <col min="6" max="6" width="23.85546875" style="33" customWidth="1"/>
    <col min="7" max="7" width="26.28515625" style="33" customWidth="1"/>
    <col min="8" max="8" width="23.42578125" style="25" customWidth="1"/>
  </cols>
  <sheetData>
    <row r="1" spans="2:8" ht="12.75" hidden="1" customHeight="1" x14ac:dyDescent="0.25">
      <c r="G1" s="167"/>
      <c r="H1" s="168" t="s">
        <v>1642</v>
      </c>
    </row>
    <row r="2" spans="2:8" ht="12.75" hidden="1" customHeight="1" x14ac:dyDescent="0.25">
      <c r="B2" s="34"/>
      <c r="C2" s="35"/>
      <c r="D2" s="36"/>
      <c r="E2" s="37"/>
      <c r="G2" s="264" t="s">
        <v>1087</v>
      </c>
      <c r="H2" s="264"/>
    </row>
    <row r="3" spans="2:8" ht="12.75" hidden="1" customHeight="1" x14ac:dyDescent="0.25">
      <c r="B3" s="38"/>
      <c r="C3" s="35"/>
      <c r="D3" s="36"/>
      <c r="E3" s="37"/>
      <c r="G3" s="167"/>
      <c r="H3" s="168" t="s">
        <v>1643</v>
      </c>
    </row>
    <row r="4" spans="2:8" ht="12.75" hidden="1" customHeight="1" x14ac:dyDescent="0.25">
      <c r="B4" s="38"/>
      <c r="C4" s="35"/>
      <c r="D4" s="36"/>
      <c r="E4" s="37"/>
      <c r="G4" s="39"/>
      <c r="H4" s="3"/>
    </row>
    <row r="5" spans="2:8" s="4" customFormat="1" ht="17.25" hidden="1" customHeight="1" x14ac:dyDescent="0.3">
      <c r="B5" s="265" t="s">
        <v>1088</v>
      </c>
      <c r="C5" s="265"/>
      <c r="D5" s="265"/>
      <c r="E5" s="265"/>
      <c r="F5" s="265"/>
      <c r="G5" s="265"/>
      <c r="H5" s="265"/>
    </row>
    <row r="6" spans="2:8" s="4" customFormat="1" ht="33" hidden="1" customHeight="1" x14ac:dyDescent="0.25">
      <c r="B6" s="266" t="s">
        <v>1621</v>
      </c>
      <c r="C6" s="266"/>
      <c r="D6" s="266"/>
      <c r="E6" s="266"/>
      <c r="F6" s="266"/>
      <c r="G6" s="266"/>
      <c r="H6" s="266"/>
    </row>
    <row r="7" spans="2:8" s="4" customFormat="1" ht="9" hidden="1" customHeight="1" x14ac:dyDescent="0.25">
      <c r="B7" s="267"/>
      <c r="C7" s="267"/>
      <c r="D7" s="267"/>
      <c r="E7" s="267"/>
      <c r="F7" s="267"/>
      <c r="G7" s="267"/>
      <c r="H7" s="267"/>
    </row>
    <row r="8" spans="2:8" ht="9" hidden="1" customHeight="1" x14ac:dyDescent="0.25">
      <c r="B8" s="40"/>
      <c r="C8" s="35"/>
      <c r="D8" s="36"/>
      <c r="E8" s="37"/>
      <c r="F8" s="39"/>
      <c r="G8" s="41"/>
      <c r="H8" s="5"/>
    </row>
    <row r="9" spans="2:8" s="7" customFormat="1" ht="58.5" customHeight="1" x14ac:dyDescent="0.25">
      <c r="B9" s="6" t="s">
        <v>1089</v>
      </c>
      <c r="C9" s="6" t="s">
        <v>1090</v>
      </c>
      <c r="D9" s="6" t="s">
        <v>1091</v>
      </c>
      <c r="E9" s="6" t="s">
        <v>1436</v>
      </c>
      <c r="F9" s="6" t="s">
        <v>1092</v>
      </c>
      <c r="G9" s="6" t="s">
        <v>1093</v>
      </c>
      <c r="H9" s="28" t="s">
        <v>1640</v>
      </c>
    </row>
    <row r="10" spans="2:8" x14ac:dyDescent="0.25">
      <c r="B10" s="42">
        <v>1</v>
      </c>
      <c r="C10" s="43">
        <v>2</v>
      </c>
      <c r="D10" s="44">
        <v>3</v>
      </c>
      <c r="E10" s="44">
        <v>4</v>
      </c>
      <c r="F10" s="45">
        <v>5</v>
      </c>
      <c r="G10" s="46">
        <v>6</v>
      </c>
      <c r="H10" s="8"/>
    </row>
    <row r="11" spans="2:8" ht="18.75" x14ac:dyDescent="0.3">
      <c r="B11" s="250" t="s">
        <v>1094</v>
      </c>
      <c r="C11" s="251"/>
      <c r="D11" s="47"/>
      <c r="E11" s="48"/>
      <c r="F11" s="49"/>
      <c r="G11" s="49"/>
      <c r="H11" s="9"/>
    </row>
    <row r="12" spans="2:8" ht="18.75" x14ac:dyDescent="0.3">
      <c r="B12" s="250" t="s">
        <v>1095</v>
      </c>
      <c r="C12" s="251"/>
      <c r="D12" s="251"/>
      <c r="E12" s="251"/>
      <c r="F12" s="50"/>
      <c r="G12" s="50"/>
      <c r="H12" s="10">
        <f>SUM(H13:H23)</f>
        <v>392706.26071240002</v>
      </c>
    </row>
    <row r="13" spans="2:8" outlineLevel="1" x14ac:dyDescent="0.25">
      <c r="B13" s="51">
        <v>1</v>
      </c>
      <c r="C13" s="52" t="s">
        <v>1303</v>
      </c>
      <c r="D13" s="53" t="s">
        <v>0</v>
      </c>
      <c r="E13" s="54">
        <v>65</v>
      </c>
      <c r="F13" s="55" t="s">
        <v>1096</v>
      </c>
      <c r="G13" s="56" t="s">
        <v>1612</v>
      </c>
      <c r="H13" s="1">
        <v>14428.050000000001</v>
      </c>
    </row>
    <row r="14" spans="2:8" outlineLevel="1" x14ac:dyDescent="0.25">
      <c r="B14" s="51">
        <v>2</v>
      </c>
      <c r="C14" s="57" t="s">
        <v>1351</v>
      </c>
      <c r="D14" s="53" t="s">
        <v>0</v>
      </c>
      <c r="E14" s="58">
        <v>0.5</v>
      </c>
      <c r="F14" s="55" t="s">
        <v>1098</v>
      </c>
      <c r="G14" s="56" t="s">
        <v>1612</v>
      </c>
      <c r="H14" s="1">
        <v>550.20249999999999</v>
      </c>
    </row>
    <row r="15" spans="2:8" outlineLevel="1" x14ac:dyDescent="0.25">
      <c r="B15" s="51">
        <v>3</v>
      </c>
      <c r="C15" s="59" t="s">
        <v>1</v>
      </c>
      <c r="D15" s="53" t="s">
        <v>0</v>
      </c>
      <c r="E15" s="54">
        <v>75</v>
      </c>
      <c r="F15" s="55" t="s">
        <v>1099</v>
      </c>
      <c r="G15" s="56" t="s">
        <v>1097</v>
      </c>
      <c r="H15" s="1">
        <v>78649.631250000006</v>
      </c>
    </row>
    <row r="16" spans="2:8" outlineLevel="1" x14ac:dyDescent="0.25">
      <c r="B16" s="51">
        <v>4</v>
      </c>
      <c r="C16" s="52" t="s">
        <v>838</v>
      </c>
      <c r="D16" s="53" t="s">
        <v>10</v>
      </c>
      <c r="E16" s="54">
        <v>350</v>
      </c>
      <c r="F16" s="55" t="s">
        <v>1098</v>
      </c>
      <c r="G16" s="56" t="s">
        <v>1612</v>
      </c>
      <c r="H16" s="1">
        <v>1079.82</v>
      </c>
    </row>
    <row r="17" spans="2:8" outlineLevel="1" x14ac:dyDescent="0.25">
      <c r="B17" s="51">
        <v>5</v>
      </c>
      <c r="C17" s="59" t="s">
        <v>2</v>
      </c>
      <c r="D17" s="53" t="s">
        <v>0</v>
      </c>
      <c r="E17" s="54">
        <v>9</v>
      </c>
      <c r="F17" s="55" t="s">
        <v>1098</v>
      </c>
      <c r="G17" s="56" t="s">
        <v>1612</v>
      </c>
      <c r="H17" s="1">
        <v>2796.4844999999996</v>
      </c>
    </row>
    <row r="18" spans="2:8" outlineLevel="1" x14ac:dyDescent="0.25">
      <c r="B18" s="51">
        <v>6</v>
      </c>
      <c r="C18" s="52" t="s">
        <v>1627</v>
      </c>
      <c r="D18" s="53" t="s">
        <v>0</v>
      </c>
      <c r="E18" s="54">
        <v>300.5</v>
      </c>
      <c r="F18" s="55" t="s">
        <v>1098</v>
      </c>
      <c r="G18" s="56" t="s">
        <v>1097</v>
      </c>
      <c r="H18" s="1">
        <v>44879.674999999996</v>
      </c>
    </row>
    <row r="19" spans="2:8" outlineLevel="1" x14ac:dyDescent="0.25">
      <c r="B19" s="51">
        <v>7</v>
      </c>
      <c r="C19" s="52" t="s">
        <v>1628</v>
      </c>
      <c r="D19" s="53" t="s">
        <v>0</v>
      </c>
      <c r="E19" s="54">
        <v>61</v>
      </c>
      <c r="F19" s="55" t="s">
        <v>1098</v>
      </c>
      <c r="G19" s="56" t="s">
        <v>1612</v>
      </c>
      <c r="H19" s="1">
        <v>12751.437462400003</v>
      </c>
    </row>
    <row r="20" spans="2:8" outlineLevel="1" x14ac:dyDescent="0.25">
      <c r="B20" s="51">
        <v>8</v>
      </c>
      <c r="C20" s="52" t="s">
        <v>1629</v>
      </c>
      <c r="D20" s="53" t="s">
        <v>0</v>
      </c>
      <c r="E20" s="60">
        <v>0.3</v>
      </c>
      <c r="F20" s="55" t="s">
        <v>1098</v>
      </c>
      <c r="G20" s="56" t="s">
        <v>1612</v>
      </c>
      <c r="H20" s="1">
        <v>1725.36</v>
      </c>
    </row>
    <row r="21" spans="2:8" outlineLevel="1" x14ac:dyDescent="0.25">
      <c r="B21" s="51">
        <v>9</v>
      </c>
      <c r="C21" s="52" t="s">
        <v>1630</v>
      </c>
      <c r="D21" s="53" t="s">
        <v>0</v>
      </c>
      <c r="E21" s="54">
        <v>3</v>
      </c>
      <c r="F21" s="55" t="s">
        <v>1098</v>
      </c>
      <c r="G21" s="56" t="s">
        <v>1097</v>
      </c>
      <c r="H21" s="1">
        <v>25804.199999999997</v>
      </c>
    </row>
    <row r="22" spans="2:8" outlineLevel="1" x14ac:dyDescent="0.25">
      <c r="B22" s="51">
        <v>10</v>
      </c>
      <c r="C22" s="59" t="s">
        <v>3</v>
      </c>
      <c r="D22" s="53" t="s">
        <v>0</v>
      </c>
      <c r="E22" s="54">
        <v>5</v>
      </c>
      <c r="F22" s="55" t="s">
        <v>1098</v>
      </c>
      <c r="G22" s="56" t="s">
        <v>1612</v>
      </c>
      <c r="H22" s="1">
        <v>5829</v>
      </c>
    </row>
    <row r="23" spans="2:8" ht="40.5" outlineLevel="1" x14ac:dyDescent="0.25">
      <c r="B23" s="51">
        <v>11</v>
      </c>
      <c r="C23" s="52" t="s">
        <v>1631</v>
      </c>
      <c r="D23" s="53" t="s">
        <v>0</v>
      </c>
      <c r="E23" s="54">
        <v>920</v>
      </c>
      <c r="F23" s="55" t="s">
        <v>1096</v>
      </c>
      <c r="G23" s="56" t="s">
        <v>1097</v>
      </c>
      <c r="H23" s="1">
        <v>204212.40000000002</v>
      </c>
    </row>
    <row r="24" spans="2:8" ht="18.75" x14ac:dyDescent="0.3">
      <c r="B24" s="250" t="s">
        <v>1100</v>
      </c>
      <c r="C24" s="251"/>
      <c r="D24" s="61"/>
      <c r="E24" s="62"/>
      <c r="F24" s="50"/>
      <c r="G24" s="50"/>
      <c r="H24" s="9">
        <v>336497.75553999998</v>
      </c>
    </row>
    <row r="25" spans="2:8" outlineLevel="1" x14ac:dyDescent="0.25">
      <c r="B25" s="51">
        <v>12</v>
      </c>
      <c r="C25" s="63" t="s">
        <v>1301</v>
      </c>
      <c r="D25" s="64" t="s">
        <v>0</v>
      </c>
      <c r="E25" s="65">
        <v>1160</v>
      </c>
      <c r="F25" s="66" t="s">
        <v>1098</v>
      </c>
      <c r="G25" s="56" t="s">
        <v>1612</v>
      </c>
      <c r="H25" s="1">
        <v>15382.824959999998</v>
      </c>
    </row>
    <row r="26" spans="2:8" outlineLevel="1" x14ac:dyDescent="0.25">
      <c r="B26" s="51">
        <v>13</v>
      </c>
      <c r="C26" s="63" t="s">
        <v>1609</v>
      </c>
      <c r="D26" s="64" t="s">
        <v>16</v>
      </c>
      <c r="E26" s="65">
        <v>500</v>
      </c>
      <c r="F26" s="66" t="s">
        <v>1098</v>
      </c>
      <c r="G26" s="56" t="s">
        <v>1612</v>
      </c>
      <c r="H26" s="1">
        <v>424.46208000000001</v>
      </c>
    </row>
    <row r="27" spans="2:8" s="11" customFormat="1" outlineLevel="1" x14ac:dyDescent="0.2">
      <c r="B27" s="51">
        <v>14</v>
      </c>
      <c r="C27" s="52" t="s">
        <v>5</v>
      </c>
      <c r="D27" s="53" t="s">
        <v>4</v>
      </c>
      <c r="E27" s="54">
        <v>120</v>
      </c>
      <c r="F27" s="55" t="s">
        <v>1098</v>
      </c>
      <c r="G27" s="56" t="s">
        <v>1097</v>
      </c>
      <c r="H27" s="1">
        <v>34128</v>
      </c>
    </row>
    <row r="28" spans="2:8" s="11" customFormat="1" outlineLevel="1" x14ac:dyDescent="0.2">
      <c r="B28" s="51">
        <v>15</v>
      </c>
      <c r="C28" s="52" t="s">
        <v>6</v>
      </c>
      <c r="D28" s="53" t="s">
        <v>4</v>
      </c>
      <c r="E28" s="54">
        <v>1.5</v>
      </c>
      <c r="F28" s="55" t="s">
        <v>1098</v>
      </c>
      <c r="G28" s="56" t="s">
        <v>1612</v>
      </c>
      <c r="H28" s="1">
        <v>520.19999999999993</v>
      </c>
    </row>
    <row r="29" spans="2:8" outlineLevel="1" x14ac:dyDescent="0.25">
      <c r="B29" s="51">
        <v>16</v>
      </c>
      <c r="C29" s="52" t="s">
        <v>1604</v>
      </c>
      <c r="D29" s="53" t="s">
        <v>4</v>
      </c>
      <c r="E29" s="54">
        <v>620</v>
      </c>
      <c r="F29" s="66" t="s">
        <v>1098</v>
      </c>
      <c r="G29" s="56" t="s">
        <v>1097</v>
      </c>
      <c r="H29" s="1">
        <v>244032</v>
      </c>
    </row>
    <row r="30" spans="2:8" outlineLevel="1" x14ac:dyDescent="0.25">
      <c r="B30" s="51">
        <v>17</v>
      </c>
      <c r="C30" s="52" t="s">
        <v>931</v>
      </c>
      <c r="D30" s="53" t="s">
        <v>10</v>
      </c>
      <c r="E30" s="54">
        <v>2500</v>
      </c>
      <c r="F30" s="55" t="s">
        <v>1098</v>
      </c>
      <c r="G30" s="56" t="s">
        <v>1612</v>
      </c>
      <c r="H30" s="1">
        <v>2072.6750000000006</v>
      </c>
    </row>
    <row r="31" spans="2:8" outlineLevel="1" x14ac:dyDescent="0.25">
      <c r="B31" s="51">
        <v>18</v>
      </c>
      <c r="C31" s="52" t="s">
        <v>9</v>
      </c>
      <c r="D31" s="53" t="s">
        <v>10</v>
      </c>
      <c r="E31" s="54">
        <v>2500</v>
      </c>
      <c r="F31" s="55" t="s">
        <v>1098</v>
      </c>
      <c r="G31" s="56" t="s">
        <v>1612</v>
      </c>
      <c r="H31" s="1">
        <v>2159.0250000000001</v>
      </c>
    </row>
    <row r="32" spans="2:8" outlineLevel="1" x14ac:dyDescent="0.25">
      <c r="B32" s="51">
        <v>19</v>
      </c>
      <c r="C32" s="52" t="s">
        <v>11</v>
      </c>
      <c r="D32" s="53" t="s">
        <v>10</v>
      </c>
      <c r="E32" s="54">
        <v>3600</v>
      </c>
      <c r="F32" s="55" t="s">
        <v>1098</v>
      </c>
      <c r="G32" s="56" t="s">
        <v>1612</v>
      </c>
      <c r="H32" s="1">
        <v>3108.9960000000001</v>
      </c>
    </row>
    <row r="33" spans="2:8" outlineLevel="1" x14ac:dyDescent="0.25">
      <c r="B33" s="67">
        <v>20</v>
      </c>
      <c r="C33" s="52" t="s">
        <v>1608</v>
      </c>
      <c r="D33" s="53" t="s">
        <v>10</v>
      </c>
      <c r="E33" s="54">
        <v>2000</v>
      </c>
      <c r="F33" s="55" t="s">
        <v>1098</v>
      </c>
      <c r="G33" s="56" t="s">
        <v>1612</v>
      </c>
      <c r="H33" s="1">
        <v>1320</v>
      </c>
    </row>
    <row r="34" spans="2:8" outlineLevel="1" x14ac:dyDescent="0.25">
      <c r="B34" s="67">
        <v>21</v>
      </c>
      <c r="C34" s="52" t="s">
        <v>1605</v>
      </c>
      <c r="D34" s="53" t="s">
        <v>10</v>
      </c>
      <c r="E34" s="54">
        <v>50</v>
      </c>
      <c r="F34" s="55" t="s">
        <v>1098</v>
      </c>
      <c r="G34" s="56" t="s">
        <v>1612</v>
      </c>
      <c r="H34" s="1">
        <v>287</v>
      </c>
    </row>
    <row r="35" spans="2:8" outlineLevel="1" x14ac:dyDescent="0.25">
      <c r="B35" s="67">
        <v>22</v>
      </c>
      <c r="C35" s="52" t="s">
        <v>1606</v>
      </c>
      <c r="D35" s="53" t="s">
        <v>10</v>
      </c>
      <c r="E35" s="54">
        <v>500</v>
      </c>
      <c r="F35" s="55" t="s">
        <v>1098</v>
      </c>
      <c r="G35" s="56" t="s">
        <v>1612</v>
      </c>
      <c r="H35" s="1">
        <v>978</v>
      </c>
    </row>
    <row r="36" spans="2:8" outlineLevel="1" x14ac:dyDescent="0.25">
      <c r="B36" s="67">
        <v>23</v>
      </c>
      <c r="C36" s="52" t="s">
        <v>1607</v>
      </c>
      <c r="D36" s="53" t="s">
        <v>10</v>
      </c>
      <c r="E36" s="54">
        <v>200</v>
      </c>
      <c r="F36" s="55" t="s">
        <v>1098</v>
      </c>
      <c r="G36" s="56" t="s">
        <v>1612</v>
      </c>
      <c r="H36" s="1">
        <v>2688</v>
      </c>
    </row>
    <row r="37" spans="2:8" outlineLevel="1" x14ac:dyDescent="0.25">
      <c r="B37" s="67">
        <v>24</v>
      </c>
      <c r="C37" s="52" t="s">
        <v>1438</v>
      </c>
      <c r="D37" s="53" t="s">
        <v>10</v>
      </c>
      <c r="E37" s="54">
        <v>900</v>
      </c>
      <c r="F37" s="55" t="s">
        <v>1098</v>
      </c>
      <c r="G37" s="56" t="s">
        <v>1612</v>
      </c>
      <c r="H37" s="1">
        <v>8590</v>
      </c>
    </row>
    <row r="38" spans="2:8" ht="19.5" customHeight="1" outlineLevel="1" x14ac:dyDescent="0.25">
      <c r="B38" s="67">
        <v>25</v>
      </c>
      <c r="C38" s="52" t="s">
        <v>875</v>
      </c>
      <c r="D38" s="53" t="s">
        <v>10</v>
      </c>
      <c r="E38" s="54">
        <v>700</v>
      </c>
      <c r="F38" s="55" t="s">
        <v>1098</v>
      </c>
      <c r="G38" s="56" t="s">
        <v>1612</v>
      </c>
      <c r="H38" s="1">
        <v>1061.9069999999999</v>
      </c>
    </row>
    <row r="39" spans="2:8" outlineLevel="1" x14ac:dyDescent="0.25">
      <c r="B39" s="67">
        <v>26</v>
      </c>
      <c r="C39" s="52" t="s">
        <v>13</v>
      </c>
      <c r="D39" s="53" t="s">
        <v>0</v>
      </c>
      <c r="E39" s="54">
        <v>80</v>
      </c>
      <c r="F39" s="55" t="s">
        <v>1098</v>
      </c>
      <c r="G39" s="56" t="s">
        <v>1612</v>
      </c>
      <c r="H39" s="1">
        <v>806.4</v>
      </c>
    </row>
    <row r="40" spans="2:8" outlineLevel="1" x14ac:dyDescent="0.25">
      <c r="B40" s="67">
        <v>27</v>
      </c>
      <c r="C40" s="52" t="s">
        <v>8</v>
      </c>
      <c r="D40" s="53" t="s">
        <v>0</v>
      </c>
      <c r="E40" s="54">
        <v>1.1000000000000001</v>
      </c>
      <c r="F40" s="55" t="s">
        <v>1098</v>
      </c>
      <c r="G40" s="56" t="s">
        <v>1612</v>
      </c>
      <c r="H40" s="1">
        <v>960</v>
      </c>
    </row>
    <row r="41" spans="2:8" outlineLevel="1" x14ac:dyDescent="0.25">
      <c r="B41" s="67">
        <v>28</v>
      </c>
      <c r="C41" s="52" t="s">
        <v>1610</v>
      </c>
      <c r="D41" s="53" t="s">
        <v>10</v>
      </c>
      <c r="E41" s="54">
        <v>10</v>
      </c>
      <c r="F41" s="55" t="s">
        <v>1098</v>
      </c>
      <c r="G41" s="56" t="s">
        <v>1612</v>
      </c>
      <c r="H41" s="1">
        <v>7</v>
      </c>
    </row>
    <row r="42" spans="2:8" ht="40.5" outlineLevel="1" x14ac:dyDescent="0.25">
      <c r="B42" s="67">
        <v>29</v>
      </c>
      <c r="C42" s="68" t="s">
        <v>960</v>
      </c>
      <c r="D42" s="69" t="s">
        <v>780</v>
      </c>
      <c r="E42" s="54">
        <v>100</v>
      </c>
      <c r="F42" s="55" t="s">
        <v>1098</v>
      </c>
      <c r="G42" s="56" t="s">
        <v>1612</v>
      </c>
      <c r="H42" s="1">
        <v>66</v>
      </c>
    </row>
    <row r="43" spans="2:8" ht="33" customHeight="1" outlineLevel="1" x14ac:dyDescent="0.25">
      <c r="B43" s="67">
        <v>30</v>
      </c>
      <c r="C43" s="52" t="s">
        <v>14</v>
      </c>
      <c r="D43" s="53" t="s">
        <v>1261</v>
      </c>
      <c r="E43" s="54">
        <v>900</v>
      </c>
      <c r="F43" s="55" t="s">
        <v>1098</v>
      </c>
      <c r="G43" s="56" t="s">
        <v>1612</v>
      </c>
      <c r="H43" s="1">
        <v>3000</v>
      </c>
    </row>
    <row r="44" spans="2:8" ht="19.5" customHeight="1" outlineLevel="1" x14ac:dyDescent="0.25">
      <c r="B44" s="67">
        <v>31</v>
      </c>
      <c r="C44" s="52" t="s">
        <v>1244</v>
      </c>
      <c r="D44" s="53" t="s">
        <v>0</v>
      </c>
      <c r="E44" s="60">
        <v>0.05</v>
      </c>
      <c r="F44" s="55" t="s">
        <v>1098</v>
      </c>
      <c r="G44" s="56" t="s">
        <v>1612</v>
      </c>
      <c r="H44" s="1">
        <v>315.69450000000006</v>
      </c>
    </row>
    <row r="45" spans="2:8" outlineLevel="1" x14ac:dyDescent="0.25">
      <c r="B45" s="67">
        <v>32</v>
      </c>
      <c r="C45" s="52" t="s">
        <v>1431</v>
      </c>
      <c r="D45" s="53" t="s">
        <v>0</v>
      </c>
      <c r="E45" s="54">
        <v>3</v>
      </c>
      <c r="F45" s="55" t="s">
        <v>1098</v>
      </c>
      <c r="G45" s="56" t="s">
        <v>1612</v>
      </c>
      <c r="H45" s="1">
        <v>9378.9964799999998</v>
      </c>
    </row>
    <row r="46" spans="2:8" outlineLevel="1" x14ac:dyDescent="0.25">
      <c r="B46" s="67">
        <v>33</v>
      </c>
      <c r="C46" s="52" t="s">
        <v>12</v>
      </c>
      <c r="D46" s="53" t="s">
        <v>0</v>
      </c>
      <c r="E46" s="60">
        <v>0.05</v>
      </c>
      <c r="F46" s="55" t="s">
        <v>1098</v>
      </c>
      <c r="G46" s="56" t="s">
        <v>1612</v>
      </c>
      <c r="H46" s="1">
        <v>500.5</v>
      </c>
    </row>
    <row r="47" spans="2:8" outlineLevel="1" x14ac:dyDescent="0.25">
      <c r="B47" s="67">
        <v>34</v>
      </c>
      <c r="C47" s="52" t="s">
        <v>7</v>
      </c>
      <c r="D47" s="53" t="s">
        <v>0</v>
      </c>
      <c r="E47" s="60">
        <v>0.1</v>
      </c>
      <c r="F47" s="55" t="s">
        <v>1098</v>
      </c>
      <c r="G47" s="56" t="s">
        <v>1612</v>
      </c>
      <c r="H47" s="1">
        <v>88.000000000000014</v>
      </c>
    </row>
    <row r="48" spans="2:8" ht="27" outlineLevel="1" x14ac:dyDescent="0.25">
      <c r="B48" s="67">
        <v>35</v>
      </c>
      <c r="C48" s="52" t="s">
        <v>775</v>
      </c>
      <c r="D48" s="53" t="s">
        <v>774</v>
      </c>
      <c r="E48" s="54">
        <v>60</v>
      </c>
      <c r="F48" s="55" t="s">
        <v>1098</v>
      </c>
      <c r="G48" s="56" t="s">
        <v>1612</v>
      </c>
      <c r="H48" s="1">
        <v>858.00000000000011</v>
      </c>
    </row>
    <row r="49" spans="2:8" outlineLevel="1" x14ac:dyDescent="0.25">
      <c r="B49" s="67">
        <v>36</v>
      </c>
      <c r="C49" s="52" t="s">
        <v>17</v>
      </c>
      <c r="D49" s="53" t="s">
        <v>0</v>
      </c>
      <c r="E49" s="54">
        <v>0.2</v>
      </c>
      <c r="F49" s="55" t="s">
        <v>1098</v>
      </c>
      <c r="G49" s="56" t="s">
        <v>1612</v>
      </c>
      <c r="H49" s="1">
        <v>1686.6124800000005</v>
      </c>
    </row>
    <row r="50" spans="2:8" s="12" customFormat="1" outlineLevel="1" x14ac:dyDescent="0.25">
      <c r="B50" s="67">
        <v>37</v>
      </c>
      <c r="C50" s="52" t="s">
        <v>1311</v>
      </c>
      <c r="D50" s="53" t="s">
        <v>16</v>
      </c>
      <c r="E50" s="70">
        <v>1000</v>
      </c>
      <c r="F50" s="55" t="s">
        <v>1098</v>
      </c>
      <c r="G50" s="56" t="s">
        <v>1612</v>
      </c>
      <c r="H50" s="1">
        <v>773.68703999999991</v>
      </c>
    </row>
    <row r="51" spans="2:8" outlineLevel="1" x14ac:dyDescent="0.25">
      <c r="B51" s="67">
        <v>38</v>
      </c>
      <c r="C51" s="52" t="s">
        <v>18</v>
      </c>
      <c r="D51" s="53" t="s">
        <v>10</v>
      </c>
      <c r="E51" s="54">
        <v>700</v>
      </c>
      <c r="F51" s="55" t="s">
        <v>1098</v>
      </c>
      <c r="G51" s="56" t="s">
        <v>1612</v>
      </c>
      <c r="H51" s="1">
        <v>654.50000000000011</v>
      </c>
    </row>
    <row r="52" spans="2:8" outlineLevel="1" x14ac:dyDescent="0.25">
      <c r="B52" s="71">
        <v>39</v>
      </c>
      <c r="C52" s="72" t="s">
        <v>1317</v>
      </c>
      <c r="D52" s="53" t="s">
        <v>1318</v>
      </c>
      <c r="E52" s="54">
        <v>5</v>
      </c>
      <c r="F52" s="55" t="s">
        <v>1098</v>
      </c>
      <c r="G52" s="56" t="s">
        <v>1612</v>
      </c>
      <c r="H52" s="1">
        <v>44.274999999999999</v>
      </c>
    </row>
    <row r="53" spans="2:8" outlineLevel="1" x14ac:dyDescent="0.25">
      <c r="B53" s="73">
        <v>40</v>
      </c>
      <c r="C53" s="52" t="s">
        <v>1326</v>
      </c>
      <c r="D53" s="53" t="s">
        <v>10</v>
      </c>
      <c r="E53" s="54">
        <v>500</v>
      </c>
      <c r="F53" s="55" t="s">
        <v>1098</v>
      </c>
      <c r="G53" s="56" t="s">
        <v>1612</v>
      </c>
      <c r="H53" s="1">
        <v>605</v>
      </c>
    </row>
    <row r="54" spans="2:8" ht="18.75" x14ac:dyDescent="0.3">
      <c r="B54" s="250" t="s">
        <v>1101</v>
      </c>
      <c r="C54" s="251"/>
      <c r="D54" s="47"/>
      <c r="E54" s="48"/>
      <c r="F54" s="49"/>
      <c r="G54" s="49"/>
      <c r="H54" s="9"/>
    </row>
    <row r="55" spans="2:8" ht="18.75" x14ac:dyDescent="0.3">
      <c r="B55" s="250" t="s">
        <v>1102</v>
      </c>
      <c r="C55" s="251"/>
      <c r="D55" s="47"/>
      <c r="E55" s="48"/>
      <c r="F55" s="49"/>
      <c r="G55" s="49"/>
      <c r="H55" s="9">
        <v>56859.549999999996</v>
      </c>
    </row>
    <row r="56" spans="2:8" ht="15.75" customHeight="1" outlineLevel="1" x14ac:dyDescent="0.25">
      <c r="B56" s="67">
        <v>41</v>
      </c>
      <c r="C56" s="52" t="s">
        <v>19</v>
      </c>
      <c r="D56" s="53" t="s">
        <v>0</v>
      </c>
      <c r="E56" s="54">
        <v>4.5999999999999996</v>
      </c>
      <c r="F56" s="55" t="s">
        <v>1098</v>
      </c>
      <c r="G56" s="56" t="s">
        <v>1612</v>
      </c>
      <c r="H56" s="1">
        <v>3036.0000000000005</v>
      </c>
    </row>
    <row r="57" spans="2:8" outlineLevel="1" x14ac:dyDescent="0.25">
      <c r="B57" s="67">
        <v>42</v>
      </c>
      <c r="C57" s="52" t="s">
        <v>847</v>
      </c>
      <c r="D57" s="53" t="s">
        <v>0</v>
      </c>
      <c r="E57" s="54">
        <v>4.5999999999999996</v>
      </c>
      <c r="F57" s="55" t="s">
        <v>1098</v>
      </c>
      <c r="G57" s="56" t="s">
        <v>1612</v>
      </c>
      <c r="H57" s="1">
        <v>3053.7099999999996</v>
      </c>
    </row>
    <row r="58" spans="2:8" outlineLevel="1" x14ac:dyDescent="0.25">
      <c r="B58" s="67">
        <v>43</v>
      </c>
      <c r="C58" s="52" t="s">
        <v>835</v>
      </c>
      <c r="D58" s="53" t="s">
        <v>0</v>
      </c>
      <c r="E58" s="54">
        <v>4</v>
      </c>
      <c r="F58" s="55" t="s">
        <v>1098</v>
      </c>
      <c r="G58" s="56" t="s">
        <v>1612</v>
      </c>
      <c r="H58" s="1">
        <v>2655.8399999999997</v>
      </c>
    </row>
    <row r="59" spans="2:8" outlineLevel="1" x14ac:dyDescent="0.25">
      <c r="B59" s="67">
        <v>44</v>
      </c>
      <c r="C59" s="52" t="s">
        <v>20</v>
      </c>
      <c r="D59" s="53" t="s">
        <v>0</v>
      </c>
      <c r="E59" s="54">
        <v>7</v>
      </c>
      <c r="F59" s="55" t="s">
        <v>1098</v>
      </c>
      <c r="G59" s="56" t="s">
        <v>1612</v>
      </c>
      <c r="H59" s="1">
        <v>4667.5200000000004</v>
      </c>
    </row>
    <row r="60" spans="2:8" outlineLevel="1" x14ac:dyDescent="0.25">
      <c r="B60" s="67">
        <v>45</v>
      </c>
      <c r="C60" s="52" t="s">
        <v>21</v>
      </c>
      <c r="D60" s="53" t="s">
        <v>0</v>
      </c>
      <c r="E60" s="54">
        <v>7.8</v>
      </c>
      <c r="F60" s="55" t="s">
        <v>1098</v>
      </c>
      <c r="G60" s="56" t="s">
        <v>1612</v>
      </c>
      <c r="H60" s="1">
        <v>5250.96</v>
      </c>
    </row>
    <row r="61" spans="2:8" outlineLevel="1" x14ac:dyDescent="0.25">
      <c r="B61" s="67">
        <v>46</v>
      </c>
      <c r="C61" s="52" t="s">
        <v>22</v>
      </c>
      <c r="D61" s="53" t="s">
        <v>0</v>
      </c>
      <c r="E61" s="54">
        <v>8</v>
      </c>
      <c r="F61" s="55" t="s">
        <v>1098</v>
      </c>
      <c r="G61" s="56" t="s">
        <v>1612</v>
      </c>
      <c r="H61" s="1">
        <v>5385.5999999999995</v>
      </c>
    </row>
    <row r="62" spans="2:8" outlineLevel="1" x14ac:dyDescent="0.25">
      <c r="B62" s="67">
        <v>47</v>
      </c>
      <c r="C62" s="52" t="s">
        <v>23</v>
      </c>
      <c r="D62" s="53" t="s">
        <v>0</v>
      </c>
      <c r="E62" s="54">
        <v>7.6</v>
      </c>
      <c r="F62" s="55" t="s">
        <v>1098</v>
      </c>
      <c r="G62" s="56" t="s">
        <v>1612</v>
      </c>
      <c r="H62" s="1">
        <v>5166.4799999999996</v>
      </c>
    </row>
    <row r="63" spans="2:8" outlineLevel="1" x14ac:dyDescent="0.25">
      <c r="B63" s="67">
        <v>48</v>
      </c>
      <c r="C63" s="52" t="s">
        <v>24</v>
      </c>
      <c r="D63" s="53" t="s">
        <v>0</v>
      </c>
      <c r="E63" s="54">
        <v>9.6</v>
      </c>
      <c r="F63" s="55" t="s">
        <v>1098</v>
      </c>
      <c r="G63" s="56" t="s">
        <v>1612</v>
      </c>
      <c r="H63" s="1">
        <v>6526.079999999999</v>
      </c>
    </row>
    <row r="64" spans="2:8" outlineLevel="1" x14ac:dyDescent="0.25">
      <c r="B64" s="67">
        <v>49</v>
      </c>
      <c r="C64" s="52" t="s">
        <v>25</v>
      </c>
      <c r="D64" s="53" t="s">
        <v>0</v>
      </c>
      <c r="E64" s="54">
        <v>11.8</v>
      </c>
      <c r="F64" s="55" t="s">
        <v>1098</v>
      </c>
      <c r="G64" s="56" t="s">
        <v>1612</v>
      </c>
      <c r="H64" s="1">
        <v>8022.9600000000009</v>
      </c>
    </row>
    <row r="65" spans="2:8" outlineLevel="1" x14ac:dyDescent="0.25">
      <c r="B65" s="67">
        <v>50</v>
      </c>
      <c r="C65" s="52" t="s">
        <v>26</v>
      </c>
      <c r="D65" s="53" t="s">
        <v>0</v>
      </c>
      <c r="E65" s="54">
        <v>8.8000000000000007</v>
      </c>
      <c r="F65" s="55" t="s">
        <v>1098</v>
      </c>
      <c r="G65" s="56" t="s">
        <v>1612</v>
      </c>
      <c r="H65" s="1">
        <v>6098.4</v>
      </c>
    </row>
    <row r="66" spans="2:8" outlineLevel="1" x14ac:dyDescent="0.25">
      <c r="B66" s="42">
        <v>51</v>
      </c>
      <c r="C66" s="74" t="s">
        <v>901</v>
      </c>
      <c r="D66" s="75" t="s">
        <v>0</v>
      </c>
      <c r="E66" s="76">
        <v>10</v>
      </c>
      <c r="F66" s="77" t="s">
        <v>1098</v>
      </c>
      <c r="G66" s="56" t="s">
        <v>1612</v>
      </c>
      <c r="H66" s="1">
        <v>6996</v>
      </c>
    </row>
    <row r="67" spans="2:8" ht="18.75" x14ac:dyDescent="0.3">
      <c r="B67" s="250" t="s">
        <v>1103</v>
      </c>
      <c r="C67" s="251"/>
      <c r="D67" s="61"/>
      <c r="E67" s="62"/>
      <c r="F67" s="50"/>
      <c r="G67" s="50"/>
      <c r="H67" s="9">
        <v>9077.8957499999997</v>
      </c>
    </row>
    <row r="68" spans="2:8" outlineLevel="1" x14ac:dyDescent="0.25">
      <c r="B68" s="67">
        <v>52</v>
      </c>
      <c r="C68" s="52" t="s">
        <v>988</v>
      </c>
      <c r="D68" s="53" t="s">
        <v>0</v>
      </c>
      <c r="E68" s="54">
        <v>0.1</v>
      </c>
      <c r="F68" s="55" t="s">
        <v>1098</v>
      </c>
      <c r="G68" s="56" t="s">
        <v>1612</v>
      </c>
      <c r="H68" s="1">
        <v>47.52000000000001</v>
      </c>
    </row>
    <row r="69" spans="2:8" outlineLevel="1" x14ac:dyDescent="0.25">
      <c r="B69" s="67">
        <v>53</v>
      </c>
      <c r="C69" s="52" t="s">
        <v>989</v>
      </c>
      <c r="D69" s="53" t="s">
        <v>0</v>
      </c>
      <c r="E69" s="60">
        <v>0.30000000000000004</v>
      </c>
      <c r="F69" s="55" t="s">
        <v>1098</v>
      </c>
      <c r="G69" s="56" t="s">
        <v>1612</v>
      </c>
      <c r="H69" s="1">
        <v>142.56</v>
      </c>
    </row>
    <row r="70" spans="2:8" outlineLevel="1" x14ac:dyDescent="0.25">
      <c r="B70" s="67">
        <v>54</v>
      </c>
      <c r="C70" s="52" t="s">
        <v>990</v>
      </c>
      <c r="D70" s="53" t="s">
        <v>0</v>
      </c>
      <c r="E70" s="54">
        <v>0.4</v>
      </c>
      <c r="F70" s="55" t="s">
        <v>1098</v>
      </c>
      <c r="G70" s="56" t="s">
        <v>1612</v>
      </c>
      <c r="H70" s="1">
        <v>190.08000000000004</v>
      </c>
    </row>
    <row r="71" spans="2:8" outlineLevel="1" x14ac:dyDescent="0.25">
      <c r="B71" s="67">
        <v>55</v>
      </c>
      <c r="C71" s="52" t="s">
        <v>991</v>
      </c>
      <c r="D71" s="53" t="s">
        <v>0</v>
      </c>
      <c r="E71" s="54">
        <v>1.8</v>
      </c>
      <c r="F71" s="55" t="s">
        <v>1098</v>
      </c>
      <c r="G71" s="56" t="s">
        <v>1612</v>
      </c>
      <c r="H71" s="1">
        <v>855.36</v>
      </c>
    </row>
    <row r="72" spans="2:8" outlineLevel="1" x14ac:dyDescent="0.25">
      <c r="B72" s="67">
        <v>56</v>
      </c>
      <c r="C72" s="52" t="s">
        <v>992</v>
      </c>
      <c r="D72" s="53" t="s">
        <v>0</v>
      </c>
      <c r="E72" s="54">
        <v>0.4</v>
      </c>
      <c r="F72" s="55" t="s">
        <v>1098</v>
      </c>
      <c r="G72" s="56" t="s">
        <v>1612</v>
      </c>
      <c r="H72" s="1">
        <v>190.08000000000004</v>
      </c>
    </row>
    <row r="73" spans="2:8" outlineLevel="1" x14ac:dyDescent="0.25">
      <c r="B73" s="67">
        <v>57</v>
      </c>
      <c r="C73" s="52" t="s">
        <v>993</v>
      </c>
      <c r="D73" s="53" t="s">
        <v>0</v>
      </c>
      <c r="E73" s="60">
        <v>0.24</v>
      </c>
      <c r="F73" s="55" t="s">
        <v>1098</v>
      </c>
      <c r="G73" s="56" t="s">
        <v>1612</v>
      </c>
      <c r="H73" s="1">
        <v>114.04800000000004</v>
      </c>
    </row>
    <row r="74" spans="2:8" outlineLevel="1" x14ac:dyDescent="0.25">
      <c r="B74" s="67">
        <v>58</v>
      </c>
      <c r="C74" s="52" t="s">
        <v>994</v>
      </c>
      <c r="D74" s="53" t="s">
        <v>0</v>
      </c>
      <c r="E74" s="60">
        <v>0.5</v>
      </c>
      <c r="F74" s="55" t="s">
        <v>1098</v>
      </c>
      <c r="G74" s="56" t="s">
        <v>1612</v>
      </c>
      <c r="H74" s="1">
        <v>237.60000000000002</v>
      </c>
    </row>
    <row r="75" spans="2:8" outlineLevel="1" x14ac:dyDescent="0.25">
      <c r="B75" s="67">
        <v>59</v>
      </c>
      <c r="C75" s="52" t="s">
        <v>995</v>
      </c>
      <c r="D75" s="53" t="s">
        <v>0</v>
      </c>
      <c r="E75" s="60">
        <v>0.64</v>
      </c>
      <c r="F75" s="55" t="s">
        <v>1098</v>
      </c>
      <c r="G75" s="56" t="s">
        <v>1612</v>
      </c>
      <c r="H75" s="1">
        <v>304.12800000000004</v>
      </c>
    </row>
    <row r="76" spans="2:8" outlineLevel="1" x14ac:dyDescent="0.25">
      <c r="B76" s="67">
        <v>60</v>
      </c>
      <c r="C76" s="52" t="s">
        <v>996</v>
      </c>
      <c r="D76" s="53" t="s">
        <v>0</v>
      </c>
      <c r="E76" s="60">
        <v>1.61</v>
      </c>
      <c r="F76" s="55" t="s">
        <v>1098</v>
      </c>
      <c r="G76" s="56" t="s">
        <v>1612</v>
      </c>
      <c r="H76" s="1">
        <v>765.07200000000023</v>
      </c>
    </row>
    <row r="77" spans="2:8" outlineLevel="1" x14ac:dyDescent="0.25">
      <c r="B77" s="67">
        <v>61</v>
      </c>
      <c r="C77" s="52" t="s">
        <v>997</v>
      </c>
      <c r="D77" s="53" t="s">
        <v>0</v>
      </c>
      <c r="E77" s="60">
        <v>0.5</v>
      </c>
      <c r="F77" s="55" t="s">
        <v>1098</v>
      </c>
      <c r="G77" s="56" t="s">
        <v>1612</v>
      </c>
      <c r="H77" s="1">
        <v>303.60000000000002</v>
      </c>
    </row>
    <row r="78" spans="2:8" outlineLevel="1" x14ac:dyDescent="0.25">
      <c r="B78" s="67">
        <v>62</v>
      </c>
      <c r="C78" s="52" t="s">
        <v>998</v>
      </c>
      <c r="D78" s="53" t="s">
        <v>0</v>
      </c>
      <c r="E78" s="54">
        <v>0.5</v>
      </c>
      <c r="F78" s="55" t="s">
        <v>1098</v>
      </c>
      <c r="G78" s="56" t="s">
        <v>1612</v>
      </c>
      <c r="H78" s="1">
        <v>303.60000000000002</v>
      </c>
    </row>
    <row r="79" spans="2:8" outlineLevel="1" x14ac:dyDescent="0.25">
      <c r="B79" s="67">
        <v>63</v>
      </c>
      <c r="C79" s="52" t="s">
        <v>999</v>
      </c>
      <c r="D79" s="53" t="s">
        <v>0</v>
      </c>
      <c r="E79" s="54">
        <v>0.7</v>
      </c>
      <c r="F79" s="55" t="s">
        <v>1098</v>
      </c>
      <c r="G79" s="56" t="s">
        <v>1612</v>
      </c>
      <c r="H79" s="1">
        <v>425.04</v>
      </c>
    </row>
    <row r="80" spans="2:8" outlineLevel="1" x14ac:dyDescent="0.25">
      <c r="B80" s="67">
        <v>64</v>
      </c>
      <c r="C80" s="52" t="s">
        <v>1000</v>
      </c>
      <c r="D80" s="53" t="s">
        <v>0</v>
      </c>
      <c r="E80" s="54">
        <v>0.5</v>
      </c>
      <c r="F80" s="55" t="s">
        <v>1098</v>
      </c>
      <c r="G80" s="56" t="s">
        <v>1612</v>
      </c>
      <c r="H80" s="1">
        <v>382.8</v>
      </c>
    </row>
    <row r="81" spans="2:8" outlineLevel="1" x14ac:dyDescent="0.25">
      <c r="B81" s="67">
        <v>65</v>
      </c>
      <c r="C81" s="52" t="s">
        <v>1001</v>
      </c>
      <c r="D81" s="53" t="s">
        <v>0</v>
      </c>
      <c r="E81" s="54">
        <v>0.5</v>
      </c>
      <c r="F81" s="55" t="s">
        <v>1098</v>
      </c>
      <c r="G81" s="56" t="s">
        <v>1612</v>
      </c>
      <c r="H81" s="1">
        <v>382.8</v>
      </c>
    </row>
    <row r="82" spans="2:8" outlineLevel="1" x14ac:dyDescent="0.25">
      <c r="B82" s="67">
        <v>66</v>
      </c>
      <c r="C82" s="52" t="s">
        <v>1002</v>
      </c>
      <c r="D82" s="53" t="s">
        <v>0</v>
      </c>
      <c r="E82" s="54">
        <v>0.5</v>
      </c>
      <c r="F82" s="55" t="s">
        <v>1098</v>
      </c>
      <c r="G82" s="56" t="s">
        <v>1612</v>
      </c>
      <c r="H82" s="1">
        <v>396</v>
      </c>
    </row>
    <row r="83" spans="2:8" outlineLevel="1" x14ac:dyDescent="0.25">
      <c r="B83" s="67">
        <v>67</v>
      </c>
      <c r="C83" s="52" t="s">
        <v>1003</v>
      </c>
      <c r="D83" s="53" t="s">
        <v>0</v>
      </c>
      <c r="E83" s="54">
        <v>0.5</v>
      </c>
      <c r="F83" s="55" t="s">
        <v>1098</v>
      </c>
      <c r="G83" s="56" t="s">
        <v>1612</v>
      </c>
      <c r="H83" s="1">
        <v>396</v>
      </c>
    </row>
    <row r="84" spans="2:8" outlineLevel="1" x14ac:dyDescent="0.25">
      <c r="B84" s="67">
        <v>68</v>
      </c>
      <c r="C84" s="52" t="s">
        <v>1004</v>
      </c>
      <c r="D84" s="53" t="s">
        <v>0</v>
      </c>
      <c r="E84" s="54">
        <v>0.5</v>
      </c>
      <c r="F84" s="55" t="s">
        <v>1098</v>
      </c>
      <c r="G84" s="56" t="s">
        <v>1612</v>
      </c>
      <c r="H84" s="1">
        <v>396</v>
      </c>
    </row>
    <row r="85" spans="2:8" outlineLevel="1" x14ac:dyDescent="0.25">
      <c r="B85" s="67">
        <v>69</v>
      </c>
      <c r="C85" s="52" t="s">
        <v>1005</v>
      </c>
      <c r="D85" s="53" t="s">
        <v>0</v>
      </c>
      <c r="E85" s="54">
        <v>0.5</v>
      </c>
      <c r="F85" s="55" t="s">
        <v>1098</v>
      </c>
      <c r="G85" s="56" t="s">
        <v>1612</v>
      </c>
      <c r="H85" s="1">
        <v>396</v>
      </c>
    </row>
    <row r="86" spans="2:8" outlineLevel="1" x14ac:dyDescent="0.25">
      <c r="B86" s="67">
        <v>70</v>
      </c>
      <c r="C86" s="52" t="s">
        <v>28</v>
      </c>
      <c r="D86" s="53" t="s">
        <v>0</v>
      </c>
      <c r="E86" s="54">
        <v>0.5</v>
      </c>
      <c r="F86" s="55" t="s">
        <v>1098</v>
      </c>
      <c r="G86" s="56" t="s">
        <v>1612</v>
      </c>
      <c r="H86" s="1">
        <v>396</v>
      </c>
    </row>
    <row r="87" spans="2:8" outlineLevel="1" x14ac:dyDescent="0.25">
      <c r="B87" s="67">
        <v>71</v>
      </c>
      <c r="C87" s="52" t="s">
        <v>29</v>
      </c>
      <c r="D87" s="53" t="s">
        <v>0</v>
      </c>
      <c r="E87" s="54">
        <v>0.5</v>
      </c>
      <c r="F87" s="55" t="s">
        <v>1098</v>
      </c>
      <c r="G87" s="56" t="s">
        <v>1612</v>
      </c>
      <c r="H87" s="1">
        <v>396</v>
      </c>
    </row>
    <row r="88" spans="2:8" outlineLevel="1" x14ac:dyDescent="0.25">
      <c r="B88" s="67">
        <v>72</v>
      </c>
      <c r="C88" s="52" t="s">
        <v>1295</v>
      </c>
      <c r="D88" s="53" t="s">
        <v>0</v>
      </c>
      <c r="E88" s="60">
        <v>4.2999999999999997E-2</v>
      </c>
      <c r="F88" s="55" t="s">
        <v>1098</v>
      </c>
      <c r="G88" s="56" t="s">
        <v>1612</v>
      </c>
      <c r="H88" s="1">
        <v>38.667750000000005</v>
      </c>
    </row>
    <row r="89" spans="2:8" outlineLevel="1" x14ac:dyDescent="0.25">
      <c r="B89" s="67">
        <v>73</v>
      </c>
      <c r="C89" s="52" t="s">
        <v>1296</v>
      </c>
      <c r="D89" s="53" t="s">
        <v>0</v>
      </c>
      <c r="E89" s="60">
        <v>0.05</v>
      </c>
      <c r="F89" s="55" t="s">
        <v>1098</v>
      </c>
      <c r="G89" s="56" t="s">
        <v>1612</v>
      </c>
      <c r="H89" s="1">
        <v>33</v>
      </c>
    </row>
    <row r="90" spans="2:8" outlineLevel="1" x14ac:dyDescent="0.25">
      <c r="B90" s="67">
        <v>74</v>
      </c>
      <c r="C90" s="52" t="s">
        <v>1297</v>
      </c>
      <c r="D90" s="53" t="s">
        <v>0</v>
      </c>
      <c r="E90" s="60">
        <v>8.9999999999999993E-3</v>
      </c>
      <c r="F90" s="55" t="s">
        <v>1098</v>
      </c>
      <c r="G90" s="56" t="s">
        <v>1612</v>
      </c>
      <c r="H90" s="1">
        <v>5.9400000000000013</v>
      </c>
    </row>
    <row r="91" spans="2:8" outlineLevel="1" x14ac:dyDescent="0.25">
      <c r="B91" s="67">
        <v>75</v>
      </c>
      <c r="C91" s="52" t="s">
        <v>1015</v>
      </c>
      <c r="D91" s="53" t="s">
        <v>0</v>
      </c>
      <c r="E91" s="54">
        <v>2</v>
      </c>
      <c r="F91" s="55" t="s">
        <v>1098</v>
      </c>
      <c r="G91" s="56" t="s">
        <v>1612</v>
      </c>
      <c r="H91" s="1">
        <v>1320</v>
      </c>
    </row>
    <row r="92" spans="2:8" outlineLevel="1" x14ac:dyDescent="0.25">
      <c r="B92" s="67">
        <v>76</v>
      </c>
      <c r="C92" s="52" t="s">
        <v>1086</v>
      </c>
      <c r="D92" s="53" t="s">
        <v>0</v>
      </c>
      <c r="E92" s="54">
        <v>1</v>
      </c>
      <c r="F92" s="55" t="s">
        <v>1098</v>
      </c>
      <c r="G92" s="56" t="s">
        <v>1612</v>
      </c>
      <c r="H92" s="1">
        <v>660</v>
      </c>
    </row>
    <row r="93" spans="2:8" ht="18.75" x14ac:dyDescent="0.3">
      <c r="B93" s="250" t="s">
        <v>1105</v>
      </c>
      <c r="C93" s="251"/>
      <c r="D93" s="47"/>
      <c r="E93" s="48"/>
      <c r="F93" s="49"/>
      <c r="G93" s="49"/>
      <c r="H93" s="9">
        <v>20058.36</v>
      </c>
    </row>
    <row r="94" spans="2:8" outlineLevel="1" x14ac:dyDescent="0.25">
      <c r="B94" s="67">
        <v>77</v>
      </c>
      <c r="C94" s="78" t="s">
        <v>969</v>
      </c>
      <c r="D94" s="79" t="s">
        <v>0</v>
      </c>
      <c r="E94" s="54">
        <v>0.2</v>
      </c>
      <c r="F94" s="55" t="s">
        <v>1098</v>
      </c>
      <c r="G94" s="56" t="s">
        <v>1612</v>
      </c>
      <c r="H94" s="1">
        <v>85</v>
      </c>
    </row>
    <row r="95" spans="2:8" outlineLevel="1" x14ac:dyDescent="0.25">
      <c r="B95" s="67">
        <v>78</v>
      </c>
      <c r="C95" s="52" t="s">
        <v>30</v>
      </c>
      <c r="D95" s="53" t="s">
        <v>0</v>
      </c>
      <c r="E95" s="54">
        <v>0.3</v>
      </c>
      <c r="F95" s="55" t="s">
        <v>1098</v>
      </c>
      <c r="G95" s="56" t="s">
        <v>1612</v>
      </c>
      <c r="H95" s="1">
        <v>166.32</v>
      </c>
    </row>
    <row r="96" spans="2:8" outlineLevel="1" x14ac:dyDescent="0.25">
      <c r="B96" s="67">
        <v>79</v>
      </c>
      <c r="C96" s="52" t="s">
        <v>31</v>
      </c>
      <c r="D96" s="53" t="s">
        <v>0</v>
      </c>
      <c r="E96" s="54">
        <v>0.4</v>
      </c>
      <c r="F96" s="55" t="s">
        <v>1098</v>
      </c>
      <c r="G96" s="56" t="s">
        <v>1612</v>
      </c>
      <c r="H96" s="1">
        <v>221.76000000000005</v>
      </c>
    </row>
    <row r="97" spans="2:8" outlineLevel="1" x14ac:dyDescent="0.25">
      <c r="B97" s="67">
        <v>80</v>
      </c>
      <c r="C97" s="52" t="s">
        <v>32</v>
      </c>
      <c r="D97" s="53" t="s">
        <v>0</v>
      </c>
      <c r="E97" s="54">
        <v>0.7</v>
      </c>
      <c r="F97" s="55" t="s">
        <v>1098</v>
      </c>
      <c r="G97" s="56" t="s">
        <v>1612</v>
      </c>
      <c r="H97" s="1">
        <v>340</v>
      </c>
    </row>
    <row r="98" spans="2:8" outlineLevel="1" x14ac:dyDescent="0.25">
      <c r="B98" s="67">
        <v>81</v>
      </c>
      <c r="C98" s="52" t="s">
        <v>33</v>
      </c>
      <c r="D98" s="53" t="s">
        <v>0</v>
      </c>
      <c r="E98" s="54">
        <v>0.7</v>
      </c>
      <c r="F98" s="55" t="s">
        <v>1098</v>
      </c>
      <c r="G98" s="56" t="s">
        <v>1612</v>
      </c>
      <c r="H98" s="1">
        <v>340</v>
      </c>
    </row>
    <row r="99" spans="2:8" outlineLevel="1" x14ac:dyDescent="0.25">
      <c r="B99" s="67">
        <v>82</v>
      </c>
      <c r="C99" s="52" t="s">
        <v>34</v>
      </c>
      <c r="D99" s="53" t="s">
        <v>0</v>
      </c>
      <c r="E99" s="54">
        <v>0.4</v>
      </c>
      <c r="F99" s="55" t="s">
        <v>1098</v>
      </c>
      <c r="G99" s="56" t="s">
        <v>1612</v>
      </c>
      <c r="H99" s="1">
        <v>221.76000000000005</v>
      </c>
    </row>
    <row r="100" spans="2:8" outlineLevel="1" x14ac:dyDescent="0.25">
      <c r="B100" s="67">
        <v>83</v>
      </c>
      <c r="C100" s="52" t="s">
        <v>35</v>
      </c>
      <c r="D100" s="53" t="s">
        <v>0</v>
      </c>
      <c r="E100" s="54">
        <v>0.4</v>
      </c>
      <c r="F100" s="55" t="s">
        <v>1098</v>
      </c>
      <c r="G100" s="56" t="s">
        <v>1612</v>
      </c>
      <c r="H100" s="1">
        <v>221.76000000000005</v>
      </c>
    </row>
    <row r="101" spans="2:8" outlineLevel="1" x14ac:dyDescent="0.25">
      <c r="B101" s="67">
        <v>84</v>
      </c>
      <c r="C101" s="52" t="s">
        <v>36</v>
      </c>
      <c r="D101" s="53" t="s">
        <v>0</v>
      </c>
      <c r="E101" s="54">
        <v>0.4</v>
      </c>
      <c r="F101" s="55" t="s">
        <v>1098</v>
      </c>
      <c r="G101" s="56" t="s">
        <v>1612</v>
      </c>
      <c r="H101" s="1">
        <v>221.76000000000005</v>
      </c>
    </row>
    <row r="102" spans="2:8" outlineLevel="1" x14ac:dyDescent="0.25">
      <c r="B102" s="67">
        <v>85</v>
      </c>
      <c r="C102" s="52" t="s">
        <v>37</v>
      </c>
      <c r="D102" s="53" t="s">
        <v>0</v>
      </c>
      <c r="E102" s="54">
        <v>0.5</v>
      </c>
      <c r="F102" s="55" t="s">
        <v>1098</v>
      </c>
      <c r="G102" s="56" t="s">
        <v>1612</v>
      </c>
      <c r="H102" s="1">
        <v>472</v>
      </c>
    </row>
    <row r="103" spans="2:8" outlineLevel="1" x14ac:dyDescent="0.25">
      <c r="B103" s="67">
        <v>86</v>
      </c>
      <c r="C103" s="52" t="s">
        <v>38</v>
      </c>
      <c r="D103" s="53" t="s">
        <v>0</v>
      </c>
      <c r="E103" s="54">
        <v>0.2</v>
      </c>
      <c r="F103" s="55" t="s">
        <v>1098</v>
      </c>
      <c r="G103" s="56" t="s">
        <v>1612</v>
      </c>
      <c r="H103" s="1">
        <v>132</v>
      </c>
    </row>
    <row r="104" spans="2:8" outlineLevel="1" x14ac:dyDescent="0.25">
      <c r="B104" s="67">
        <v>87</v>
      </c>
      <c r="C104" s="52" t="s">
        <v>39</v>
      </c>
      <c r="D104" s="53" t="s">
        <v>0</v>
      </c>
      <c r="E104" s="54">
        <v>0.2</v>
      </c>
      <c r="F104" s="55" t="s">
        <v>1098</v>
      </c>
      <c r="G104" s="56" t="s">
        <v>1612</v>
      </c>
      <c r="H104" s="1">
        <v>132</v>
      </c>
    </row>
    <row r="105" spans="2:8" outlineLevel="1" x14ac:dyDescent="0.25">
      <c r="B105" s="67">
        <v>88</v>
      </c>
      <c r="C105" s="52" t="s">
        <v>40</v>
      </c>
      <c r="D105" s="53" t="s">
        <v>0</v>
      </c>
      <c r="E105" s="54">
        <v>0.3</v>
      </c>
      <c r="F105" s="55" t="s">
        <v>1098</v>
      </c>
      <c r="G105" s="56" t="s">
        <v>1612</v>
      </c>
      <c r="H105" s="1">
        <v>198</v>
      </c>
    </row>
    <row r="106" spans="2:8" outlineLevel="1" x14ac:dyDescent="0.25">
      <c r="B106" s="67">
        <v>89</v>
      </c>
      <c r="C106" s="52" t="s">
        <v>41</v>
      </c>
      <c r="D106" s="53" t="s">
        <v>0</v>
      </c>
      <c r="E106" s="54">
        <v>0.3</v>
      </c>
      <c r="F106" s="55" t="s">
        <v>1098</v>
      </c>
      <c r="G106" s="56" t="s">
        <v>1612</v>
      </c>
      <c r="H106" s="1">
        <v>198</v>
      </c>
    </row>
    <row r="107" spans="2:8" outlineLevel="1" x14ac:dyDescent="0.25">
      <c r="B107" s="67">
        <v>90</v>
      </c>
      <c r="C107" s="52" t="s">
        <v>42</v>
      </c>
      <c r="D107" s="53" t="s">
        <v>0</v>
      </c>
      <c r="E107" s="54">
        <v>0.3</v>
      </c>
      <c r="F107" s="55" t="s">
        <v>1098</v>
      </c>
      <c r="G107" s="56" t="s">
        <v>1612</v>
      </c>
      <c r="H107" s="1">
        <v>198</v>
      </c>
    </row>
    <row r="108" spans="2:8" outlineLevel="1" x14ac:dyDescent="0.25">
      <c r="B108" s="67">
        <v>91</v>
      </c>
      <c r="C108" s="52" t="s">
        <v>43</v>
      </c>
      <c r="D108" s="53" t="s">
        <v>0</v>
      </c>
      <c r="E108" s="54">
        <v>0.3</v>
      </c>
      <c r="F108" s="55" t="s">
        <v>1098</v>
      </c>
      <c r="G108" s="56" t="s">
        <v>1612</v>
      </c>
      <c r="H108" s="1">
        <v>198</v>
      </c>
    </row>
    <row r="109" spans="2:8" outlineLevel="1" x14ac:dyDescent="0.25">
      <c r="B109" s="67">
        <v>92</v>
      </c>
      <c r="C109" s="52" t="s">
        <v>44</v>
      </c>
      <c r="D109" s="53" t="s">
        <v>0</v>
      </c>
      <c r="E109" s="54">
        <v>0.3</v>
      </c>
      <c r="F109" s="55" t="s">
        <v>1098</v>
      </c>
      <c r="G109" s="56" t="s">
        <v>1612</v>
      </c>
      <c r="H109" s="1">
        <v>198</v>
      </c>
    </row>
    <row r="110" spans="2:8" outlineLevel="1" x14ac:dyDescent="0.25">
      <c r="B110" s="67">
        <v>93</v>
      </c>
      <c r="C110" s="52" t="s">
        <v>45</v>
      </c>
      <c r="D110" s="53" t="s">
        <v>0</v>
      </c>
      <c r="E110" s="54">
        <v>0.3</v>
      </c>
      <c r="F110" s="55" t="s">
        <v>1098</v>
      </c>
      <c r="G110" s="56" t="s">
        <v>1612</v>
      </c>
      <c r="H110" s="1">
        <v>198</v>
      </c>
    </row>
    <row r="111" spans="2:8" outlineLevel="1" x14ac:dyDescent="0.25">
      <c r="B111" s="67">
        <v>94</v>
      </c>
      <c r="C111" s="52" t="s">
        <v>46</v>
      </c>
      <c r="D111" s="53" t="s">
        <v>0</v>
      </c>
      <c r="E111" s="54">
        <v>0.89999999999999991</v>
      </c>
      <c r="F111" s="55" t="s">
        <v>1098</v>
      </c>
      <c r="G111" s="56" t="s">
        <v>1612</v>
      </c>
      <c r="H111" s="1">
        <v>608</v>
      </c>
    </row>
    <row r="112" spans="2:8" outlineLevel="1" x14ac:dyDescent="0.25">
      <c r="B112" s="67">
        <v>95</v>
      </c>
      <c r="C112" s="52" t="s">
        <v>47</v>
      </c>
      <c r="D112" s="53" t="s">
        <v>0</v>
      </c>
      <c r="E112" s="54">
        <v>0.7</v>
      </c>
      <c r="F112" s="55" t="s">
        <v>1098</v>
      </c>
      <c r="G112" s="56" t="s">
        <v>1612</v>
      </c>
      <c r="H112" s="1">
        <v>554.39999999999986</v>
      </c>
    </row>
    <row r="113" spans="2:8" outlineLevel="1" x14ac:dyDescent="0.25">
      <c r="B113" s="67">
        <v>96</v>
      </c>
      <c r="C113" s="52" t="s">
        <v>48</v>
      </c>
      <c r="D113" s="53" t="s">
        <v>0</v>
      </c>
      <c r="E113" s="54">
        <v>0.3</v>
      </c>
      <c r="F113" s="55" t="s">
        <v>1098</v>
      </c>
      <c r="G113" s="56" t="s">
        <v>1612</v>
      </c>
      <c r="H113" s="1">
        <v>237.6</v>
      </c>
    </row>
    <row r="114" spans="2:8" outlineLevel="1" x14ac:dyDescent="0.25">
      <c r="B114" s="67">
        <v>97</v>
      </c>
      <c r="C114" s="52" t="s">
        <v>49</v>
      </c>
      <c r="D114" s="53" t="s">
        <v>0</v>
      </c>
      <c r="E114" s="54">
        <v>0.3</v>
      </c>
      <c r="F114" s="55" t="s">
        <v>1098</v>
      </c>
      <c r="G114" s="56" t="s">
        <v>1612</v>
      </c>
      <c r="H114" s="1">
        <v>237.6</v>
      </c>
    </row>
    <row r="115" spans="2:8" outlineLevel="1" x14ac:dyDescent="0.25">
      <c r="B115" s="67">
        <v>98</v>
      </c>
      <c r="C115" s="52" t="s">
        <v>50</v>
      </c>
      <c r="D115" s="53" t="s">
        <v>0</v>
      </c>
      <c r="E115" s="54">
        <v>0.6</v>
      </c>
      <c r="F115" s="55" t="s">
        <v>1098</v>
      </c>
      <c r="G115" s="56" t="s">
        <v>1612</v>
      </c>
      <c r="H115" s="1">
        <v>1425.6</v>
      </c>
    </row>
    <row r="116" spans="2:8" outlineLevel="1" x14ac:dyDescent="0.25">
      <c r="B116" s="67">
        <v>99</v>
      </c>
      <c r="C116" s="52" t="s">
        <v>51</v>
      </c>
      <c r="D116" s="53" t="s">
        <v>0</v>
      </c>
      <c r="E116" s="54">
        <v>5</v>
      </c>
      <c r="F116" s="55" t="s">
        <v>1098</v>
      </c>
      <c r="G116" s="56" t="s">
        <v>1612</v>
      </c>
      <c r="H116" s="1">
        <v>11880.000000000002</v>
      </c>
    </row>
    <row r="117" spans="2:8" outlineLevel="1" x14ac:dyDescent="0.25">
      <c r="B117" s="67">
        <v>100</v>
      </c>
      <c r="C117" s="52" t="s">
        <v>1439</v>
      </c>
      <c r="D117" s="53" t="s">
        <v>0</v>
      </c>
      <c r="E117" s="54">
        <v>0.5</v>
      </c>
      <c r="F117" s="55" t="s">
        <v>1098</v>
      </c>
      <c r="G117" s="56" t="s">
        <v>1612</v>
      </c>
      <c r="H117" s="1">
        <v>1188</v>
      </c>
    </row>
    <row r="118" spans="2:8" ht="67.5" outlineLevel="1" x14ac:dyDescent="0.25">
      <c r="B118" s="67">
        <v>101</v>
      </c>
      <c r="C118" s="52" t="s">
        <v>848</v>
      </c>
      <c r="D118" s="53" t="s">
        <v>0</v>
      </c>
      <c r="E118" s="60">
        <v>0.2</v>
      </c>
      <c r="F118" s="55" t="s">
        <v>1098</v>
      </c>
      <c r="G118" s="56" t="s">
        <v>1612</v>
      </c>
      <c r="H118" s="1">
        <v>184.80000000000004</v>
      </c>
    </row>
    <row r="119" spans="2:8" ht="18.75" x14ac:dyDescent="0.3">
      <c r="B119" s="250" t="s">
        <v>1227</v>
      </c>
      <c r="C119" s="251"/>
      <c r="D119" s="47"/>
      <c r="E119" s="48"/>
      <c r="F119" s="49"/>
      <c r="G119" s="49"/>
      <c r="H119" s="9">
        <v>1445.4</v>
      </c>
    </row>
    <row r="120" spans="2:8" outlineLevel="1" x14ac:dyDescent="0.25">
      <c r="B120" s="67">
        <v>102</v>
      </c>
      <c r="C120" s="78" t="s">
        <v>27</v>
      </c>
      <c r="D120" s="53" t="s">
        <v>0</v>
      </c>
      <c r="E120" s="54">
        <v>0.1</v>
      </c>
      <c r="F120" s="55" t="s">
        <v>1098</v>
      </c>
      <c r="G120" s="56" t="s">
        <v>1612</v>
      </c>
      <c r="H120" s="1">
        <v>52.800000000000004</v>
      </c>
    </row>
    <row r="121" spans="2:8" outlineLevel="1" x14ac:dyDescent="0.25">
      <c r="B121" s="67">
        <v>103</v>
      </c>
      <c r="C121" s="52" t="s">
        <v>53</v>
      </c>
      <c r="D121" s="53" t="s">
        <v>0</v>
      </c>
      <c r="E121" s="54">
        <v>0.1</v>
      </c>
      <c r="F121" s="55" t="s">
        <v>1098</v>
      </c>
      <c r="G121" s="56" t="s">
        <v>1612</v>
      </c>
      <c r="H121" s="1">
        <v>52.800000000000004</v>
      </c>
    </row>
    <row r="122" spans="2:8" outlineLevel="1" x14ac:dyDescent="0.25">
      <c r="B122" s="67">
        <v>104</v>
      </c>
      <c r="C122" s="52" t="s">
        <v>54</v>
      </c>
      <c r="D122" s="53" t="s">
        <v>0</v>
      </c>
      <c r="E122" s="54">
        <v>0.1</v>
      </c>
      <c r="F122" s="55" t="s">
        <v>1098</v>
      </c>
      <c r="G122" s="56" t="s">
        <v>1612</v>
      </c>
      <c r="H122" s="1">
        <v>52.800000000000004</v>
      </c>
    </row>
    <row r="123" spans="2:8" outlineLevel="1" x14ac:dyDescent="0.25">
      <c r="B123" s="67">
        <v>105</v>
      </c>
      <c r="C123" s="52" t="s">
        <v>945</v>
      </c>
      <c r="D123" s="53" t="s">
        <v>0</v>
      </c>
      <c r="E123" s="54">
        <v>0.1</v>
      </c>
      <c r="F123" s="55" t="s">
        <v>1098</v>
      </c>
      <c r="G123" s="56" t="s">
        <v>1612</v>
      </c>
      <c r="H123" s="1">
        <v>52.800000000000004</v>
      </c>
    </row>
    <row r="124" spans="2:8" outlineLevel="1" x14ac:dyDescent="0.25">
      <c r="B124" s="67">
        <v>106</v>
      </c>
      <c r="C124" s="52" t="s">
        <v>55</v>
      </c>
      <c r="D124" s="53" t="s">
        <v>0</v>
      </c>
      <c r="E124" s="54">
        <v>0.1</v>
      </c>
      <c r="F124" s="55" t="s">
        <v>1098</v>
      </c>
      <c r="G124" s="56" t="s">
        <v>1612</v>
      </c>
      <c r="H124" s="1">
        <v>59.400000000000006</v>
      </c>
    </row>
    <row r="125" spans="2:8" outlineLevel="1" x14ac:dyDescent="0.25">
      <c r="B125" s="67">
        <v>107</v>
      </c>
      <c r="C125" s="52" t="s">
        <v>56</v>
      </c>
      <c r="D125" s="53" t="s">
        <v>0</v>
      </c>
      <c r="E125" s="54">
        <v>0.1</v>
      </c>
      <c r="F125" s="55" t="s">
        <v>1098</v>
      </c>
      <c r="G125" s="56" t="s">
        <v>1612</v>
      </c>
      <c r="H125" s="1">
        <v>59.400000000000006</v>
      </c>
    </row>
    <row r="126" spans="2:8" outlineLevel="1" x14ac:dyDescent="0.25">
      <c r="B126" s="67">
        <v>108</v>
      </c>
      <c r="C126" s="52" t="s">
        <v>57</v>
      </c>
      <c r="D126" s="53" t="s">
        <v>0</v>
      </c>
      <c r="E126" s="54">
        <v>0.1</v>
      </c>
      <c r="F126" s="55" t="s">
        <v>1098</v>
      </c>
      <c r="G126" s="56" t="s">
        <v>1612</v>
      </c>
      <c r="H126" s="1">
        <v>59.400000000000006</v>
      </c>
    </row>
    <row r="127" spans="2:8" outlineLevel="1" x14ac:dyDescent="0.25">
      <c r="B127" s="67">
        <v>109</v>
      </c>
      <c r="C127" s="52" t="s">
        <v>58</v>
      </c>
      <c r="D127" s="53" t="s">
        <v>0</v>
      </c>
      <c r="E127" s="54">
        <v>0.2</v>
      </c>
      <c r="F127" s="55" t="s">
        <v>1098</v>
      </c>
      <c r="G127" s="56" t="s">
        <v>1612</v>
      </c>
      <c r="H127" s="1">
        <v>132</v>
      </c>
    </row>
    <row r="128" spans="2:8" outlineLevel="1" x14ac:dyDescent="0.25">
      <c r="B128" s="67">
        <v>110</v>
      </c>
      <c r="C128" s="52" t="s">
        <v>1437</v>
      </c>
      <c r="D128" s="53" t="s">
        <v>0</v>
      </c>
      <c r="E128" s="54">
        <v>1.2</v>
      </c>
      <c r="F128" s="55" t="s">
        <v>1098</v>
      </c>
      <c r="G128" s="56" t="s">
        <v>1612</v>
      </c>
      <c r="H128" s="1">
        <v>792</v>
      </c>
    </row>
    <row r="129" spans="2:8" outlineLevel="1" x14ac:dyDescent="0.25">
      <c r="B129" s="67">
        <v>111</v>
      </c>
      <c r="C129" s="52" t="s">
        <v>59</v>
      </c>
      <c r="D129" s="53" t="s">
        <v>0</v>
      </c>
      <c r="E129" s="54">
        <v>0.2</v>
      </c>
      <c r="F129" s="55" t="s">
        <v>1098</v>
      </c>
      <c r="G129" s="56" t="s">
        <v>1612</v>
      </c>
      <c r="H129" s="1">
        <v>132</v>
      </c>
    </row>
    <row r="130" spans="2:8" ht="18.75" x14ac:dyDescent="0.3">
      <c r="B130" s="250" t="s">
        <v>1228</v>
      </c>
      <c r="C130" s="251"/>
      <c r="D130" s="251"/>
      <c r="E130" s="251"/>
      <c r="F130" s="251"/>
      <c r="G130" s="251"/>
      <c r="H130" s="9">
        <v>35376.659999999996</v>
      </c>
    </row>
    <row r="131" spans="2:8" outlineLevel="1" x14ac:dyDescent="0.25">
      <c r="B131" s="67">
        <v>112</v>
      </c>
      <c r="C131" s="80" t="s">
        <v>62</v>
      </c>
      <c r="D131" s="53" t="s">
        <v>0</v>
      </c>
      <c r="E131" s="54">
        <v>4</v>
      </c>
      <c r="F131" s="55" t="s">
        <v>1098</v>
      </c>
      <c r="G131" s="56" t="s">
        <v>1612</v>
      </c>
      <c r="H131" s="1">
        <v>4224</v>
      </c>
    </row>
    <row r="132" spans="2:8" outlineLevel="1" x14ac:dyDescent="0.25">
      <c r="B132" s="67">
        <v>113</v>
      </c>
      <c r="C132" s="52" t="s">
        <v>70</v>
      </c>
      <c r="D132" s="53" t="s">
        <v>0</v>
      </c>
      <c r="E132" s="54">
        <v>5</v>
      </c>
      <c r="F132" s="55" t="s">
        <v>1098</v>
      </c>
      <c r="G132" s="56" t="s">
        <v>1612</v>
      </c>
      <c r="H132" s="1">
        <v>924</v>
      </c>
    </row>
    <row r="133" spans="2:8" outlineLevel="1" x14ac:dyDescent="0.25">
      <c r="B133" s="67">
        <v>114</v>
      </c>
      <c r="C133" s="52" t="s">
        <v>60</v>
      </c>
      <c r="D133" s="53" t="s">
        <v>1262</v>
      </c>
      <c r="E133" s="54">
        <v>4</v>
      </c>
      <c r="F133" s="55" t="s">
        <v>1098</v>
      </c>
      <c r="G133" s="56" t="s">
        <v>1612</v>
      </c>
      <c r="H133" s="1">
        <v>10560</v>
      </c>
    </row>
    <row r="134" spans="2:8" outlineLevel="1" x14ac:dyDescent="0.25">
      <c r="B134" s="67">
        <v>115</v>
      </c>
      <c r="C134" s="52" t="s">
        <v>69</v>
      </c>
      <c r="D134" s="53" t="s">
        <v>0</v>
      </c>
      <c r="E134" s="54">
        <v>0.05</v>
      </c>
      <c r="F134" s="55" t="s">
        <v>1098</v>
      </c>
      <c r="G134" s="56" t="s">
        <v>1612</v>
      </c>
      <c r="H134" s="1">
        <v>39.6</v>
      </c>
    </row>
    <row r="135" spans="2:8" ht="30.75" customHeight="1" outlineLevel="1" x14ac:dyDescent="0.25">
      <c r="B135" s="67">
        <v>116</v>
      </c>
      <c r="C135" s="81" t="s">
        <v>71</v>
      </c>
      <c r="D135" s="53" t="s">
        <v>0</v>
      </c>
      <c r="E135" s="54">
        <v>0.6</v>
      </c>
      <c r="F135" s="55" t="s">
        <v>1098</v>
      </c>
      <c r="G135" s="56" t="s">
        <v>1612</v>
      </c>
      <c r="H135" s="1">
        <v>340.56</v>
      </c>
    </row>
    <row r="136" spans="2:8" outlineLevel="1" x14ac:dyDescent="0.25">
      <c r="B136" s="67">
        <v>117</v>
      </c>
      <c r="C136" s="52" t="s">
        <v>67</v>
      </c>
      <c r="D136" s="53" t="s">
        <v>0</v>
      </c>
      <c r="E136" s="54">
        <v>3</v>
      </c>
      <c r="F136" s="55" t="s">
        <v>1098</v>
      </c>
      <c r="G136" s="56" t="s">
        <v>1612</v>
      </c>
      <c r="H136" s="1">
        <v>2178</v>
      </c>
    </row>
    <row r="137" spans="2:8" outlineLevel="1" x14ac:dyDescent="0.25">
      <c r="B137" s="67">
        <v>118</v>
      </c>
      <c r="C137" s="52" t="s">
        <v>68</v>
      </c>
      <c r="D137" s="53" t="s">
        <v>0</v>
      </c>
      <c r="E137" s="54">
        <v>6</v>
      </c>
      <c r="F137" s="55" t="s">
        <v>1098</v>
      </c>
      <c r="G137" s="56" t="s">
        <v>1612</v>
      </c>
      <c r="H137" s="1">
        <v>990</v>
      </c>
    </row>
    <row r="138" spans="2:8" outlineLevel="1" x14ac:dyDescent="0.25">
      <c r="B138" s="67">
        <v>119</v>
      </c>
      <c r="C138" s="52" t="s">
        <v>66</v>
      </c>
      <c r="D138" s="53" t="s">
        <v>16</v>
      </c>
      <c r="E138" s="54">
        <v>20</v>
      </c>
      <c r="F138" s="55" t="s">
        <v>1098</v>
      </c>
      <c r="G138" s="56" t="s">
        <v>1612</v>
      </c>
      <c r="H138" s="1">
        <v>158.40000000000003</v>
      </c>
    </row>
    <row r="139" spans="2:8" ht="40.5" outlineLevel="1" x14ac:dyDescent="0.25">
      <c r="B139" s="67">
        <v>120</v>
      </c>
      <c r="C139" s="81" t="s">
        <v>64</v>
      </c>
      <c r="D139" s="53" t="s">
        <v>0</v>
      </c>
      <c r="E139" s="54">
        <v>8</v>
      </c>
      <c r="F139" s="55" t="s">
        <v>1098</v>
      </c>
      <c r="G139" s="56" t="s">
        <v>1612</v>
      </c>
      <c r="H139" s="1">
        <v>8448</v>
      </c>
    </row>
    <row r="140" spans="2:8" outlineLevel="1" x14ac:dyDescent="0.25">
      <c r="B140" s="67">
        <v>121</v>
      </c>
      <c r="C140" s="52" t="s">
        <v>1440</v>
      </c>
      <c r="D140" s="53" t="s">
        <v>72</v>
      </c>
      <c r="E140" s="54">
        <v>30</v>
      </c>
      <c r="F140" s="55" t="s">
        <v>1098</v>
      </c>
      <c r="G140" s="56" t="s">
        <v>1612</v>
      </c>
      <c r="H140" s="1">
        <v>396</v>
      </c>
    </row>
    <row r="141" spans="2:8" outlineLevel="1" x14ac:dyDescent="0.25">
      <c r="B141" s="67">
        <v>122</v>
      </c>
      <c r="C141" s="52" t="s">
        <v>63</v>
      </c>
      <c r="D141" s="53" t="s">
        <v>0</v>
      </c>
      <c r="E141" s="54">
        <v>10</v>
      </c>
      <c r="F141" s="55" t="s">
        <v>1098</v>
      </c>
      <c r="G141" s="56" t="s">
        <v>1612</v>
      </c>
      <c r="H141" s="1">
        <v>6600</v>
      </c>
    </row>
    <row r="142" spans="2:8" ht="27" outlineLevel="1" x14ac:dyDescent="0.25">
      <c r="B142" s="67">
        <v>123</v>
      </c>
      <c r="C142" s="81" t="s">
        <v>971</v>
      </c>
      <c r="D142" s="53" t="s">
        <v>0</v>
      </c>
      <c r="E142" s="54">
        <v>0.1</v>
      </c>
      <c r="F142" s="55" t="s">
        <v>1098</v>
      </c>
      <c r="G142" s="56" t="s">
        <v>1612</v>
      </c>
      <c r="H142" s="1">
        <v>264</v>
      </c>
    </row>
    <row r="143" spans="2:8" outlineLevel="1" x14ac:dyDescent="0.25">
      <c r="B143" s="67">
        <v>124</v>
      </c>
      <c r="C143" s="81" t="s">
        <v>1288</v>
      </c>
      <c r="D143" s="53" t="s">
        <v>15</v>
      </c>
      <c r="E143" s="54">
        <v>35</v>
      </c>
      <c r="F143" s="55" t="s">
        <v>1098</v>
      </c>
      <c r="G143" s="56" t="s">
        <v>1612</v>
      </c>
      <c r="H143" s="1">
        <v>254.10000000000002</v>
      </c>
    </row>
    <row r="144" spans="2:8" ht="18.75" x14ac:dyDescent="0.3">
      <c r="B144" s="250" t="s">
        <v>1106</v>
      </c>
      <c r="C144" s="251"/>
      <c r="D144" s="47"/>
      <c r="E144" s="48"/>
      <c r="F144" s="49"/>
      <c r="G144" s="49"/>
      <c r="H144" s="9">
        <v>30743.714285714286</v>
      </c>
    </row>
    <row r="145" spans="2:8" outlineLevel="1" x14ac:dyDescent="0.25">
      <c r="B145" s="67">
        <v>125</v>
      </c>
      <c r="C145" s="52" t="s">
        <v>92</v>
      </c>
      <c r="D145" s="53" t="s">
        <v>93</v>
      </c>
      <c r="E145" s="82">
        <v>1000</v>
      </c>
      <c r="F145" s="55" t="s">
        <v>1098</v>
      </c>
      <c r="G145" s="56" t="s">
        <v>1612</v>
      </c>
      <c r="H145" s="1">
        <v>264</v>
      </c>
    </row>
    <row r="146" spans="2:8" outlineLevel="1" x14ac:dyDescent="0.25">
      <c r="B146" s="67">
        <v>126</v>
      </c>
      <c r="C146" s="52" t="s">
        <v>73</v>
      </c>
      <c r="D146" s="53" t="s">
        <v>16</v>
      </c>
      <c r="E146" s="82">
        <v>20</v>
      </c>
      <c r="F146" s="55" t="s">
        <v>1098</v>
      </c>
      <c r="G146" s="56" t="s">
        <v>1612</v>
      </c>
      <c r="H146" s="1">
        <v>72</v>
      </c>
    </row>
    <row r="147" spans="2:8" outlineLevel="1" x14ac:dyDescent="0.25">
      <c r="B147" s="67">
        <v>127</v>
      </c>
      <c r="C147" s="52" t="s">
        <v>74</v>
      </c>
      <c r="D147" s="53" t="s">
        <v>16</v>
      </c>
      <c r="E147" s="82">
        <v>10</v>
      </c>
      <c r="F147" s="55" t="s">
        <v>1098</v>
      </c>
      <c r="G147" s="56" t="s">
        <v>1612</v>
      </c>
      <c r="H147" s="1">
        <v>36</v>
      </c>
    </row>
    <row r="148" spans="2:8" outlineLevel="1" x14ac:dyDescent="0.25">
      <c r="B148" s="67">
        <v>128</v>
      </c>
      <c r="C148" s="52" t="s">
        <v>75</v>
      </c>
      <c r="D148" s="53" t="s">
        <v>16</v>
      </c>
      <c r="E148" s="82">
        <v>20</v>
      </c>
      <c r="F148" s="55" t="s">
        <v>1098</v>
      </c>
      <c r="G148" s="56" t="s">
        <v>1612</v>
      </c>
      <c r="H148" s="1">
        <v>72</v>
      </c>
    </row>
    <row r="149" spans="2:8" outlineLevel="1" x14ac:dyDescent="0.25">
      <c r="B149" s="67">
        <v>129</v>
      </c>
      <c r="C149" s="52" t="s">
        <v>76</v>
      </c>
      <c r="D149" s="53" t="s">
        <v>16</v>
      </c>
      <c r="E149" s="82">
        <v>60</v>
      </c>
      <c r="F149" s="55" t="s">
        <v>1098</v>
      </c>
      <c r="G149" s="56" t="s">
        <v>1612</v>
      </c>
      <c r="H149" s="1">
        <v>216</v>
      </c>
    </row>
    <row r="150" spans="2:8" outlineLevel="1" x14ac:dyDescent="0.25">
      <c r="B150" s="67">
        <v>130</v>
      </c>
      <c r="C150" s="52" t="s">
        <v>77</v>
      </c>
      <c r="D150" s="53" t="s">
        <v>16</v>
      </c>
      <c r="E150" s="82">
        <v>40</v>
      </c>
      <c r="F150" s="55" t="s">
        <v>1098</v>
      </c>
      <c r="G150" s="56" t="s">
        <v>1612</v>
      </c>
      <c r="H150" s="1">
        <v>144</v>
      </c>
    </row>
    <row r="151" spans="2:8" outlineLevel="1" x14ac:dyDescent="0.25">
      <c r="B151" s="67">
        <v>131</v>
      </c>
      <c r="C151" s="52" t="s">
        <v>78</v>
      </c>
      <c r="D151" s="53" t="s">
        <v>16</v>
      </c>
      <c r="E151" s="82">
        <v>120</v>
      </c>
      <c r="F151" s="55" t="s">
        <v>1098</v>
      </c>
      <c r="G151" s="56" t="s">
        <v>1612</v>
      </c>
      <c r="H151" s="1">
        <v>432</v>
      </c>
    </row>
    <row r="152" spans="2:8" outlineLevel="1" x14ac:dyDescent="0.25">
      <c r="B152" s="67">
        <v>132</v>
      </c>
      <c r="C152" s="52" t="s">
        <v>79</v>
      </c>
      <c r="D152" s="53" t="s">
        <v>16</v>
      </c>
      <c r="E152" s="82">
        <v>140</v>
      </c>
      <c r="F152" s="55" t="s">
        <v>1098</v>
      </c>
      <c r="G152" s="56" t="s">
        <v>1612</v>
      </c>
      <c r="H152" s="1">
        <v>504</v>
      </c>
    </row>
    <row r="153" spans="2:8" outlineLevel="1" x14ac:dyDescent="0.25">
      <c r="B153" s="67">
        <v>133</v>
      </c>
      <c r="C153" s="52" t="s">
        <v>80</v>
      </c>
      <c r="D153" s="53" t="s">
        <v>16</v>
      </c>
      <c r="E153" s="82">
        <v>700</v>
      </c>
      <c r="F153" s="55" t="s">
        <v>1098</v>
      </c>
      <c r="G153" s="56" t="s">
        <v>1612</v>
      </c>
      <c r="H153" s="1">
        <v>2520</v>
      </c>
    </row>
    <row r="154" spans="2:8" outlineLevel="1" x14ac:dyDescent="0.25">
      <c r="B154" s="67">
        <v>134</v>
      </c>
      <c r="C154" s="52" t="s">
        <v>81</v>
      </c>
      <c r="D154" s="53" t="s">
        <v>16</v>
      </c>
      <c r="E154" s="82">
        <v>1050</v>
      </c>
      <c r="F154" s="55" t="s">
        <v>1098</v>
      </c>
      <c r="G154" s="56" t="s">
        <v>1612</v>
      </c>
      <c r="H154" s="1">
        <v>3780</v>
      </c>
    </row>
    <row r="155" spans="2:8" outlineLevel="1" x14ac:dyDescent="0.25">
      <c r="B155" s="67">
        <v>135</v>
      </c>
      <c r="C155" s="52" t="s">
        <v>82</v>
      </c>
      <c r="D155" s="53" t="s">
        <v>16</v>
      </c>
      <c r="E155" s="82">
        <v>1300</v>
      </c>
      <c r="F155" s="55" t="s">
        <v>1098</v>
      </c>
      <c r="G155" s="56" t="s">
        <v>1612</v>
      </c>
      <c r="H155" s="1">
        <v>4680</v>
      </c>
    </row>
    <row r="156" spans="2:8" outlineLevel="1" x14ac:dyDescent="0.25">
      <c r="B156" s="67">
        <v>136</v>
      </c>
      <c r="C156" s="52" t="s">
        <v>83</v>
      </c>
      <c r="D156" s="53" t="s">
        <v>16</v>
      </c>
      <c r="E156" s="82">
        <v>650</v>
      </c>
      <c r="F156" s="55" t="s">
        <v>1098</v>
      </c>
      <c r="G156" s="56" t="s">
        <v>1612</v>
      </c>
      <c r="H156" s="1">
        <v>2340</v>
      </c>
    </row>
    <row r="157" spans="2:8" outlineLevel="1" x14ac:dyDescent="0.25">
      <c r="B157" s="67">
        <v>137</v>
      </c>
      <c r="C157" s="52" t="s">
        <v>84</v>
      </c>
      <c r="D157" s="53" t="s">
        <v>16</v>
      </c>
      <c r="E157" s="82">
        <v>170</v>
      </c>
      <c r="F157" s="55" t="s">
        <v>1098</v>
      </c>
      <c r="G157" s="56" t="s">
        <v>1612</v>
      </c>
      <c r="H157" s="1">
        <v>612</v>
      </c>
    </row>
    <row r="158" spans="2:8" outlineLevel="1" x14ac:dyDescent="0.25">
      <c r="B158" s="67">
        <v>138</v>
      </c>
      <c r="C158" s="52" t="s">
        <v>85</v>
      </c>
      <c r="D158" s="53" t="s">
        <v>16</v>
      </c>
      <c r="E158" s="82">
        <v>100</v>
      </c>
      <c r="F158" s="55" t="s">
        <v>1098</v>
      </c>
      <c r="G158" s="56" t="s">
        <v>1612</v>
      </c>
      <c r="H158" s="1">
        <v>360</v>
      </c>
    </row>
    <row r="159" spans="2:8" outlineLevel="1" x14ac:dyDescent="0.25">
      <c r="B159" s="67">
        <v>139</v>
      </c>
      <c r="C159" s="52" t="s">
        <v>86</v>
      </c>
      <c r="D159" s="53" t="s">
        <v>16</v>
      </c>
      <c r="E159" s="82">
        <v>50</v>
      </c>
      <c r="F159" s="55" t="s">
        <v>1098</v>
      </c>
      <c r="G159" s="56" t="s">
        <v>1612</v>
      </c>
      <c r="H159" s="1">
        <v>570</v>
      </c>
    </row>
    <row r="160" spans="2:8" outlineLevel="1" x14ac:dyDescent="0.25">
      <c r="B160" s="67">
        <v>140</v>
      </c>
      <c r="C160" s="52" t="s">
        <v>87</v>
      </c>
      <c r="D160" s="53" t="s">
        <v>16</v>
      </c>
      <c r="E160" s="83" t="s">
        <v>1441</v>
      </c>
      <c r="F160" s="55" t="s">
        <v>1098</v>
      </c>
      <c r="G160" s="56" t="s">
        <v>1612</v>
      </c>
      <c r="H160" s="1">
        <v>360</v>
      </c>
    </row>
    <row r="161" spans="2:8" outlineLevel="1" x14ac:dyDescent="0.25">
      <c r="B161" s="67">
        <v>141</v>
      </c>
      <c r="C161" s="52" t="s">
        <v>1085</v>
      </c>
      <c r="D161" s="53" t="s">
        <v>93</v>
      </c>
      <c r="E161" s="54">
        <v>10</v>
      </c>
      <c r="F161" s="55" t="s">
        <v>1098</v>
      </c>
      <c r="G161" s="56" t="s">
        <v>1612</v>
      </c>
      <c r="H161" s="1">
        <v>36</v>
      </c>
    </row>
    <row r="162" spans="2:8" outlineLevel="1" x14ac:dyDescent="0.25">
      <c r="B162" s="67">
        <v>142</v>
      </c>
      <c r="C162" s="52" t="s">
        <v>88</v>
      </c>
      <c r="D162" s="53" t="s">
        <v>93</v>
      </c>
      <c r="E162" s="54">
        <v>10</v>
      </c>
      <c r="F162" s="55" t="s">
        <v>1098</v>
      </c>
      <c r="G162" s="56" t="s">
        <v>1612</v>
      </c>
      <c r="H162" s="1">
        <v>36</v>
      </c>
    </row>
    <row r="163" spans="2:8" ht="27" outlineLevel="1" x14ac:dyDescent="0.25">
      <c r="B163" s="67">
        <v>143</v>
      </c>
      <c r="C163" s="52" t="s">
        <v>89</v>
      </c>
      <c r="D163" s="53" t="s">
        <v>93</v>
      </c>
      <c r="E163" s="54">
        <v>500</v>
      </c>
      <c r="F163" s="55" t="s">
        <v>1098</v>
      </c>
      <c r="G163" s="56" t="s">
        <v>1612</v>
      </c>
      <c r="H163" s="1">
        <v>264</v>
      </c>
    </row>
    <row r="164" spans="2:8" ht="104.25" customHeight="1" outlineLevel="1" x14ac:dyDescent="0.25">
      <c r="B164" s="67">
        <v>144</v>
      </c>
      <c r="C164" s="52" t="s">
        <v>90</v>
      </c>
      <c r="D164" s="84" t="s">
        <v>15</v>
      </c>
      <c r="E164" s="54">
        <v>3400</v>
      </c>
      <c r="F164" s="55" t="s">
        <v>1098</v>
      </c>
      <c r="G164" s="56" t="s">
        <v>1612</v>
      </c>
      <c r="H164" s="1">
        <v>4205.7142857142862</v>
      </c>
    </row>
    <row r="165" spans="2:8" outlineLevel="1" x14ac:dyDescent="0.25">
      <c r="B165" s="67">
        <v>145</v>
      </c>
      <c r="C165" s="52" t="s">
        <v>1637</v>
      </c>
      <c r="D165" s="84" t="s">
        <v>93</v>
      </c>
      <c r="E165" s="54">
        <v>100</v>
      </c>
      <c r="F165" s="55" t="s">
        <v>1098</v>
      </c>
      <c r="G165" s="56" t="s">
        <v>1612</v>
      </c>
      <c r="H165" s="1">
        <v>6600.0000000000009</v>
      </c>
    </row>
    <row r="166" spans="2:8" outlineLevel="1" x14ac:dyDescent="0.25">
      <c r="B166" s="67">
        <v>146</v>
      </c>
      <c r="C166" s="52" t="s">
        <v>1014</v>
      </c>
      <c r="D166" s="84" t="s">
        <v>16</v>
      </c>
      <c r="E166" s="54">
        <v>800</v>
      </c>
      <c r="F166" s="55" t="s">
        <v>1098</v>
      </c>
      <c r="G166" s="56" t="s">
        <v>1612</v>
      </c>
      <c r="H166" s="1">
        <v>2640</v>
      </c>
    </row>
    <row r="167" spans="2:8" ht="18.75" x14ac:dyDescent="0.3">
      <c r="B167" s="250" t="s">
        <v>1107</v>
      </c>
      <c r="C167" s="251"/>
      <c r="D167" s="47"/>
      <c r="E167" s="48"/>
      <c r="F167" s="49"/>
      <c r="G167" s="49"/>
      <c r="H167" s="9"/>
    </row>
    <row r="168" spans="2:8" ht="18.75" x14ac:dyDescent="0.3">
      <c r="B168" s="250" t="s">
        <v>1108</v>
      </c>
      <c r="C168" s="251"/>
      <c r="D168" s="47"/>
      <c r="E168" s="48"/>
      <c r="F168" s="49"/>
      <c r="G168" s="49"/>
      <c r="H168" s="9">
        <v>39191.480000000003</v>
      </c>
    </row>
    <row r="169" spans="2:8" outlineLevel="1" x14ac:dyDescent="0.25">
      <c r="B169" s="67">
        <v>147</v>
      </c>
      <c r="C169" s="52" t="s">
        <v>94</v>
      </c>
      <c r="D169" s="53" t="s">
        <v>0</v>
      </c>
      <c r="E169" s="54">
        <v>4</v>
      </c>
      <c r="F169" s="55" t="s">
        <v>1098</v>
      </c>
      <c r="G169" s="56" t="s">
        <v>1612</v>
      </c>
      <c r="H169" s="1">
        <v>1900.8000000000002</v>
      </c>
    </row>
    <row r="170" spans="2:8" outlineLevel="1" x14ac:dyDescent="0.25">
      <c r="B170" s="67">
        <v>148</v>
      </c>
      <c r="C170" s="52" t="s">
        <v>95</v>
      </c>
      <c r="D170" s="53" t="s">
        <v>0</v>
      </c>
      <c r="E170" s="54">
        <v>3.5</v>
      </c>
      <c r="F170" s="55" t="s">
        <v>1098</v>
      </c>
      <c r="G170" s="56" t="s">
        <v>1612</v>
      </c>
      <c r="H170" s="1">
        <v>1663.1999999999996</v>
      </c>
    </row>
    <row r="171" spans="2:8" outlineLevel="1" x14ac:dyDescent="0.25">
      <c r="B171" s="67">
        <v>149</v>
      </c>
      <c r="C171" s="52" t="s">
        <v>978</v>
      </c>
      <c r="D171" s="53" t="s">
        <v>0</v>
      </c>
      <c r="E171" s="54">
        <v>0.1</v>
      </c>
      <c r="F171" s="55" t="s">
        <v>1098</v>
      </c>
      <c r="G171" s="56" t="s">
        <v>1612</v>
      </c>
      <c r="H171" s="1">
        <v>47.52000000000001</v>
      </c>
    </row>
    <row r="172" spans="2:8" outlineLevel="1" x14ac:dyDescent="0.25">
      <c r="B172" s="67">
        <v>150</v>
      </c>
      <c r="C172" s="52" t="s">
        <v>96</v>
      </c>
      <c r="D172" s="53" t="s">
        <v>0</v>
      </c>
      <c r="E172" s="60">
        <v>0.7</v>
      </c>
      <c r="F172" s="55" t="s">
        <v>1098</v>
      </c>
      <c r="G172" s="56" t="s">
        <v>1612</v>
      </c>
      <c r="H172" s="1">
        <v>341.88000000000005</v>
      </c>
    </row>
    <row r="173" spans="2:8" outlineLevel="1" x14ac:dyDescent="0.25">
      <c r="B173" s="67">
        <v>151</v>
      </c>
      <c r="C173" s="52" t="s">
        <v>97</v>
      </c>
      <c r="D173" s="53" t="s">
        <v>0</v>
      </c>
      <c r="E173" s="54">
        <v>1</v>
      </c>
      <c r="F173" s="55" t="s">
        <v>1098</v>
      </c>
      <c r="G173" s="56" t="s">
        <v>1612</v>
      </c>
      <c r="H173" s="1">
        <v>495.00000000000006</v>
      </c>
    </row>
    <row r="174" spans="2:8" outlineLevel="1" x14ac:dyDescent="0.25">
      <c r="B174" s="67">
        <v>152</v>
      </c>
      <c r="C174" s="52" t="s">
        <v>979</v>
      </c>
      <c r="D174" s="53" t="s">
        <v>0</v>
      </c>
      <c r="E174" s="54">
        <v>0.2</v>
      </c>
      <c r="F174" s="55" t="s">
        <v>1098</v>
      </c>
      <c r="G174" s="56" t="s">
        <v>1612</v>
      </c>
      <c r="H174" s="1">
        <v>101.64000000000001</v>
      </c>
    </row>
    <row r="175" spans="2:8" outlineLevel="1" x14ac:dyDescent="0.25">
      <c r="B175" s="67">
        <v>153</v>
      </c>
      <c r="C175" s="52" t="s">
        <v>98</v>
      </c>
      <c r="D175" s="53" t="s">
        <v>0</v>
      </c>
      <c r="E175" s="54">
        <v>1</v>
      </c>
      <c r="F175" s="55" t="s">
        <v>1098</v>
      </c>
      <c r="G175" s="56" t="s">
        <v>1612</v>
      </c>
      <c r="H175" s="1">
        <v>528</v>
      </c>
    </row>
    <row r="176" spans="2:8" outlineLevel="1" x14ac:dyDescent="0.25">
      <c r="B176" s="67">
        <v>154</v>
      </c>
      <c r="C176" s="52" t="s">
        <v>99</v>
      </c>
      <c r="D176" s="53" t="s">
        <v>0</v>
      </c>
      <c r="E176" s="54">
        <v>3.2</v>
      </c>
      <c r="F176" s="55" t="s">
        <v>1098</v>
      </c>
      <c r="G176" s="56" t="s">
        <v>1612</v>
      </c>
      <c r="H176" s="1">
        <v>1689.6000000000001</v>
      </c>
    </row>
    <row r="177" spans="2:8" outlineLevel="1" x14ac:dyDescent="0.25">
      <c r="B177" s="67">
        <v>155</v>
      </c>
      <c r="C177" s="52" t="s">
        <v>100</v>
      </c>
      <c r="D177" s="53" t="s">
        <v>0</v>
      </c>
      <c r="E177" s="54">
        <v>3.2</v>
      </c>
      <c r="F177" s="55" t="s">
        <v>1098</v>
      </c>
      <c r="G177" s="56" t="s">
        <v>1612</v>
      </c>
      <c r="H177" s="1">
        <v>156</v>
      </c>
    </row>
    <row r="178" spans="2:8" outlineLevel="1" x14ac:dyDescent="0.25">
      <c r="B178" s="67">
        <v>156</v>
      </c>
      <c r="C178" s="52" t="s">
        <v>980</v>
      </c>
      <c r="D178" s="53" t="s">
        <v>0</v>
      </c>
      <c r="E178" s="54">
        <v>3.3</v>
      </c>
      <c r="F178" s="55" t="s">
        <v>1098</v>
      </c>
      <c r="G178" s="56" t="s">
        <v>1612</v>
      </c>
      <c r="H178" s="1">
        <v>230</v>
      </c>
    </row>
    <row r="179" spans="2:8" outlineLevel="1" x14ac:dyDescent="0.25">
      <c r="B179" s="67">
        <v>157</v>
      </c>
      <c r="C179" s="52" t="s">
        <v>101</v>
      </c>
      <c r="D179" s="53" t="s">
        <v>0</v>
      </c>
      <c r="E179" s="54">
        <v>4</v>
      </c>
      <c r="F179" s="55" t="s">
        <v>1098</v>
      </c>
      <c r="G179" s="56" t="s">
        <v>1612</v>
      </c>
      <c r="H179" s="1">
        <v>2112</v>
      </c>
    </row>
    <row r="180" spans="2:8" outlineLevel="1" x14ac:dyDescent="0.25">
      <c r="B180" s="67">
        <v>158</v>
      </c>
      <c r="C180" s="52" t="s">
        <v>102</v>
      </c>
      <c r="D180" s="53" t="s">
        <v>0</v>
      </c>
      <c r="E180" s="54">
        <v>4</v>
      </c>
      <c r="F180" s="55" t="s">
        <v>1098</v>
      </c>
      <c r="G180" s="56" t="s">
        <v>1612</v>
      </c>
      <c r="H180" s="1">
        <v>2112</v>
      </c>
    </row>
    <row r="181" spans="2:8" outlineLevel="1" x14ac:dyDescent="0.25">
      <c r="B181" s="67">
        <v>159</v>
      </c>
      <c r="C181" s="52" t="s">
        <v>103</v>
      </c>
      <c r="D181" s="53" t="s">
        <v>0</v>
      </c>
      <c r="E181" s="54">
        <v>5</v>
      </c>
      <c r="F181" s="55" t="s">
        <v>1098</v>
      </c>
      <c r="G181" s="56" t="s">
        <v>1612</v>
      </c>
      <c r="H181" s="1">
        <v>3102.0000000000005</v>
      </c>
    </row>
    <row r="182" spans="2:8" ht="27" outlineLevel="1" x14ac:dyDescent="0.25">
      <c r="B182" s="67">
        <v>160</v>
      </c>
      <c r="C182" s="52" t="s">
        <v>104</v>
      </c>
      <c r="D182" s="53" t="s">
        <v>0</v>
      </c>
      <c r="E182" s="54">
        <v>5</v>
      </c>
      <c r="F182" s="55" t="s">
        <v>1098</v>
      </c>
      <c r="G182" s="56" t="s">
        <v>1612</v>
      </c>
      <c r="H182" s="1">
        <v>3102.0000000000005</v>
      </c>
    </row>
    <row r="183" spans="2:8" outlineLevel="1" x14ac:dyDescent="0.25">
      <c r="B183" s="67">
        <v>161</v>
      </c>
      <c r="C183" s="52" t="s">
        <v>105</v>
      </c>
      <c r="D183" s="53" t="s">
        <v>0</v>
      </c>
      <c r="E183" s="54">
        <v>3</v>
      </c>
      <c r="F183" s="55" t="s">
        <v>1098</v>
      </c>
      <c r="G183" s="56" t="s">
        <v>1612</v>
      </c>
      <c r="H183" s="1">
        <v>1980</v>
      </c>
    </row>
    <row r="184" spans="2:8" outlineLevel="1" x14ac:dyDescent="0.25">
      <c r="B184" s="67">
        <v>162</v>
      </c>
      <c r="C184" s="52" t="s">
        <v>106</v>
      </c>
      <c r="D184" s="53" t="s">
        <v>0</v>
      </c>
      <c r="E184" s="54">
        <v>3</v>
      </c>
      <c r="F184" s="55" t="s">
        <v>1098</v>
      </c>
      <c r="G184" s="56" t="s">
        <v>1612</v>
      </c>
      <c r="H184" s="1">
        <v>1980</v>
      </c>
    </row>
    <row r="185" spans="2:8" outlineLevel="1" x14ac:dyDescent="0.25">
      <c r="B185" s="67">
        <v>163</v>
      </c>
      <c r="C185" s="52" t="s">
        <v>107</v>
      </c>
      <c r="D185" s="53" t="s">
        <v>0</v>
      </c>
      <c r="E185" s="54">
        <v>6</v>
      </c>
      <c r="F185" s="55" t="s">
        <v>1098</v>
      </c>
      <c r="G185" s="56" t="s">
        <v>1612</v>
      </c>
      <c r="H185" s="1">
        <v>3960</v>
      </c>
    </row>
    <row r="186" spans="2:8" outlineLevel="1" x14ac:dyDescent="0.25">
      <c r="B186" s="67">
        <v>164</v>
      </c>
      <c r="C186" s="52" t="s">
        <v>1533</v>
      </c>
      <c r="D186" s="53" t="s">
        <v>0</v>
      </c>
      <c r="E186" s="54">
        <v>1.2</v>
      </c>
      <c r="F186" s="55" t="s">
        <v>1098</v>
      </c>
      <c r="G186" s="56" t="s">
        <v>1612</v>
      </c>
      <c r="H186" s="1">
        <v>793.43999999999994</v>
      </c>
    </row>
    <row r="187" spans="2:8" outlineLevel="1" x14ac:dyDescent="0.25">
      <c r="B187" s="67">
        <v>165</v>
      </c>
      <c r="C187" s="52" t="s">
        <v>108</v>
      </c>
      <c r="D187" s="53" t="s">
        <v>0</v>
      </c>
      <c r="E187" s="54">
        <v>4.2</v>
      </c>
      <c r="F187" s="55" t="s">
        <v>1098</v>
      </c>
      <c r="G187" s="56" t="s">
        <v>1612</v>
      </c>
      <c r="H187" s="1">
        <v>2772</v>
      </c>
    </row>
    <row r="188" spans="2:8" ht="27" outlineLevel="1" x14ac:dyDescent="0.25">
      <c r="B188" s="67">
        <v>166</v>
      </c>
      <c r="C188" s="52" t="s">
        <v>109</v>
      </c>
      <c r="D188" s="53" t="s">
        <v>0</v>
      </c>
      <c r="E188" s="54">
        <v>5.5</v>
      </c>
      <c r="F188" s="55" t="s">
        <v>1098</v>
      </c>
      <c r="G188" s="56" t="s">
        <v>1612</v>
      </c>
      <c r="H188" s="1">
        <v>3630</v>
      </c>
    </row>
    <row r="189" spans="2:8" ht="27" outlineLevel="1" x14ac:dyDescent="0.25">
      <c r="B189" s="67">
        <v>167</v>
      </c>
      <c r="C189" s="52" t="s">
        <v>110</v>
      </c>
      <c r="D189" s="53" t="s">
        <v>0</v>
      </c>
      <c r="E189" s="54">
        <v>5</v>
      </c>
      <c r="F189" s="55" t="s">
        <v>1098</v>
      </c>
      <c r="G189" s="56" t="s">
        <v>1612</v>
      </c>
      <c r="H189" s="1">
        <v>3960</v>
      </c>
    </row>
    <row r="190" spans="2:8" outlineLevel="1" x14ac:dyDescent="0.25">
      <c r="B190" s="67">
        <v>168</v>
      </c>
      <c r="C190" s="52" t="s">
        <v>111</v>
      </c>
      <c r="D190" s="53" t="s">
        <v>0</v>
      </c>
      <c r="E190" s="54">
        <v>3.2</v>
      </c>
      <c r="F190" s="55" t="s">
        <v>1098</v>
      </c>
      <c r="G190" s="56" t="s">
        <v>1612</v>
      </c>
      <c r="H190" s="1">
        <v>2534.4</v>
      </c>
    </row>
    <row r="191" spans="2:8" ht="18.75" x14ac:dyDescent="0.3">
      <c r="B191" s="250" t="s">
        <v>1109</v>
      </c>
      <c r="C191" s="251"/>
      <c r="D191" s="47"/>
      <c r="E191" s="48"/>
      <c r="F191" s="49"/>
      <c r="G191" s="49"/>
      <c r="H191" s="9">
        <v>1795.2</v>
      </c>
    </row>
    <row r="192" spans="2:8" outlineLevel="1" x14ac:dyDescent="0.25">
      <c r="B192" s="67">
        <v>169</v>
      </c>
      <c r="C192" s="52" t="s">
        <v>112</v>
      </c>
      <c r="D192" s="53" t="s">
        <v>0</v>
      </c>
      <c r="E192" s="60">
        <v>0.6</v>
      </c>
      <c r="F192" s="55" t="s">
        <v>1098</v>
      </c>
      <c r="G192" s="56" t="s">
        <v>1612</v>
      </c>
      <c r="H192" s="1">
        <v>316.8</v>
      </c>
    </row>
    <row r="193" spans="2:8" outlineLevel="1" x14ac:dyDescent="0.25">
      <c r="B193" s="67">
        <v>170</v>
      </c>
      <c r="C193" s="52" t="s">
        <v>113</v>
      </c>
      <c r="D193" s="53" t="s">
        <v>0</v>
      </c>
      <c r="E193" s="60">
        <v>0.6</v>
      </c>
      <c r="F193" s="55" t="s">
        <v>1098</v>
      </c>
      <c r="G193" s="56" t="s">
        <v>1612</v>
      </c>
      <c r="H193" s="1">
        <v>316.8</v>
      </c>
    </row>
    <row r="194" spans="2:8" outlineLevel="1" x14ac:dyDescent="0.25">
      <c r="B194" s="67">
        <v>171</v>
      </c>
      <c r="C194" s="52" t="s">
        <v>114</v>
      </c>
      <c r="D194" s="53" t="s">
        <v>0</v>
      </c>
      <c r="E194" s="60">
        <v>0.6</v>
      </c>
      <c r="F194" s="55" t="s">
        <v>1098</v>
      </c>
      <c r="G194" s="56" t="s">
        <v>1612</v>
      </c>
      <c r="H194" s="1">
        <v>316.8</v>
      </c>
    </row>
    <row r="195" spans="2:8" outlineLevel="1" x14ac:dyDescent="0.25">
      <c r="B195" s="67">
        <v>172</v>
      </c>
      <c r="C195" s="52" t="s">
        <v>115</v>
      </c>
      <c r="D195" s="53" t="s">
        <v>0</v>
      </c>
      <c r="E195" s="60">
        <v>0.6</v>
      </c>
      <c r="F195" s="55" t="s">
        <v>1098</v>
      </c>
      <c r="G195" s="56" t="s">
        <v>1612</v>
      </c>
      <c r="H195" s="1">
        <v>316.8</v>
      </c>
    </row>
    <row r="196" spans="2:8" outlineLevel="1" x14ac:dyDescent="0.25">
      <c r="B196" s="67">
        <v>173</v>
      </c>
      <c r="C196" s="52" t="s">
        <v>116</v>
      </c>
      <c r="D196" s="53" t="s">
        <v>0</v>
      </c>
      <c r="E196" s="60">
        <v>0.6</v>
      </c>
      <c r="F196" s="55" t="s">
        <v>1098</v>
      </c>
      <c r="G196" s="56" t="s">
        <v>1612</v>
      </c>
      <c r="H196" s="1">
        <v>316.8</v>
      </c>
    </row>
    <row r="197" spans="2:8" outlineLevel="1" x14ac:dyDescent="0.25">
      <c r="B197" s="67">
        <v>174</v>
      </c>
      <c r="C197" s="52" t="s">
        <v>117</v>
      </c>
      <c r="D197" s="53" t="s">
        <v>0</v>
      </c>
      <c r="E197" s="54">
        <v>0.4</v>
      </c>
      <c r="F197" s="55" t="s">
        <v>1098</v>
      </c>
      <c r="G197" s="56" t="s">
        <v>1612</v>
      </c>
      <c r="H197" s="1">
        <v>211.20000000000002</v>
      </c>
    </row>
    <row r="198" spans="2:8" ht="18.75" x14ac:dyDescent="0.3">
      <c r="B198" s="250" t="s">
        <v>1110</v>
      </c>
      <c r="C198" s="251"/>
      <c r="D198" s="251"/>
      <c r="E198" s="251"/>
      <c r="F198" s="49"/>
      <c r="G198" s="49"/>
      <c r="H198" s="9">
        <v>227766</v>
      </c>
    </row>
    <row r="199" spans="2:8" outlineLevel="1" x14ac:dyDescent="0.25">
      <c r="B199" s="67">
        <v>175</v>
      </c>
      <c r="C199" s="85" t="s">
        <v>118</v>
      </c>
      <c r="D199" s="53" t="s">
        <v>0</v>
      </c>
      <c r="E199" s="54">
        <v>20</v>
      </c>
      <c r="F199" s="55" t="s">
        <v>1098</v>
      </c>
      <c r="G199" s="56" t="s">
        <v>1612</v>
      </c>
      <c r="H199" s="1">
        <v>11748.000000000002</v>
      </c>
    </row>
    <row r="200" spans="2:8" outlineLevel="1" x14ac:dyDescent="0.25">
      <c r="B200" s="67">
        <v>176</v>
      </c>
      <c r="C200" s="85" t="s">
        <v>119</v>
      </c>
      <c r="D200" s="53" t="s">
        <v>0</v>
      </c>
      <c r="E200" s="54">
        <v>20</v>
      </c>
      <c r="F200" s="55" t="s">
        <v>1098</v>
      </c>
      <c r="G200" s="56" t="s">
        <v>1612</v>
      </c>
      <c r="H200" s="1">
        <v>11748.000000000002</v>
      </c>
    </row>
    <row r="201" spans="2:8" ht="18" customHeight="1" outlineLevel="1" x14ac:dyDescent="0.25">
      <c r="B201" s="67">
        <v>177</v>
      </c>
      <c r="C201" s="52" t="s">
        <v>120</v>
      </c>
      <c r="D201" s="53" t="s">
        <v>0</v>
      </c>
      <c r="E201" s="54">
        <v>10</v>
      </c>
      <c r="F201" s="55" t="s">
        <v>1098</v>
      </c>
      <c r="G201" s="56" t="s">
        <v>1612</v>
      </c>
      <c r="H201" s="1">
        <v>5874.0000000000009</v>
      </c>
    </row>
    <row r="202" spans="2:8" ht="18" customHeight="1" outlineLevel="1" x14ac:dyDescent="0.25">
      <c r="B202" s="67">
        <v>178</v>
      </c>
      <c r="C202" s="52" t="s">
        <v>121</v>
      </c>
      <c r="D202" s="53" t="s">
        <v>0</v>
      </c>
      <c r="E202" s="54">
        <v>10</v>
      </c>
      <c r="F202" s="55" t="s">
        <v>1098</v>
      </c>
      <c r="G202" s="56" t="s">
        <v>1612</v>
      </c>
      <c r="H202" s="1">
        <v>5874.0000000000009</v>
      </c>
    </row>
    <row r="203" spans="2:8" ht="18" customHeight="1" outlineLevel="1" x14ac:dyDescent="0.25">
      <c r="B203" s="67">
        <v>179</v>
      </c>
      <c r="C203" s="52" t="s">
        <v>122</v>
      </c>
      <c r="D203" s="53" t="s">
        <v>0</v>
      </c>
      <c r="E203" s="54">
        <v>10</v>
      </c>
      <c r="F203" s="55" t="s">
        <v>1098</v>
      </c>
      <c r="G203" s="56" t="s">
        <v>1612</v>
      </c>
      <c r="H203" s="1">
        <v>5874.0000000000009</v>
      </c>
    </row>
    <row r="204" spans="2:8" ht="18" customHeight="1" outlineLevel="1" x14ac:dyDescent="0.25">
      <c r="B204" s="67">
        <v>180</v>
      </c>
      <c r="C204" s="52" t="s">
        <v>123</v>
      </c>
      <c r="D204" s="53" t="s">
        <v>0</v>
      </c>
      <c r="E204" s="54">
        <v>20</v>
      </c>
      <c r="F204" s="55" t="s">
        <v>1098</v>
      </c>
      <c r="G204" s="56" t="s">
        <v>1612</v>
      </c>
      <c r="H204" s="1">
        <v>11748.000000000002</v>
      </c>
    </row>
    <row r="205" spans="2:8" ht="18" customHeight="1" outlineLevel="1" x14ac:dyDescent="0.25">
      <c r="B205" s="67">
        <v>181</v>
      </c>
      <c r="C205" s="52" t="s">
        <v>124</v>
      </c>
      <c r="D205" s="53" t="s">
        <v>0</v>
      </c>
      <c r="E205" s="54">
        <v>20</v>
      </c>
      <c r="F205" s="55" t="s">
        <v>1098</v>
      </c>
      <c r="G205" s="56" t="s">
        <v>1612</v>
      </c>
      <c r="H205" s="1">
        <v>11748.000000000002</v>
      </c>
    </row>
    <row r="206" spans="2:8" ht="18" customHeight="1" outlineLevel="1" x14ac:dyDescent="0.25">
      <c r="B206" s="67">
        <v>182</v>
      </c>
      <c r="C206" s="52" t="s">
        <v>125</v>
      </c>
      <c r="D206" s="53" t="s">
        <v>0</v>
      </c>
      <c r="E206" s="54">
        <v>10</v>
      </c>
      <c r="F206" s="55" t="s">
        <v>1098</v>
      </c>
      <c r="G206" s="56" t="s">
        <v>1612</v>
      </c>
      <c r="H206" s="1">
        <v>6072.0000000000009</v>
      </c>
    </row>
    <row r="207" spans="2:8" ht="18" customHeight="1" outlineLevel="1" x14ac:dyDescent="0.25">
      <c r="B207" s="67">
        <v>183</v>
      </c>
      <c r="C207" s="52" t="s">
        <v>126</v>
      </c>
      <c r="D207" s="53" t="s">
        <v>0</v>
      </c>
      <c r="E207" s="54">
        <v>20</v>
      </c>
      <c r="F207" s="55" t="s">
        <v>1098</v>
      </c>
      <c r="G207" s="56" t="s">
        <v>1612</v>
      </c>
      <c r="H207" s="1">
        <v>12144.000000000002</v>
      </c>
    </row>
    <row r="208" spans="2:8" ht="18" customHeight="1" outlineLevel="1" x14ac:dyDescent="0.25">
      <c r="B208" s="67">
        <v>184</v>
      </c>
      <c r="C208" s="52" t="s">
        <v>127</v>
      </c>
      <c r="D208" s="53" t="s">
        <v>0</v>
      </c>
      <c r="E208" s="54">
        <v>20</v>
      </c>
      <c r="F208" s="55" t="s">
        <v>1098</v>
      </c>
      <c r="G208" s="56" t="s">
        <v>1612</v>
      </c>
      <c r="H208" s="1">
        <v>12408.000000000002</v>
      </c>
    </row>
    <row r="209" spans="2:8" ht="18" customHeight="1" outlineLevel="1" x14ac:dyDescent="0.25">
      <c r="B209" s="67">
        <v>185</v>
      </c>
      <c r="C209" s="52" t="s">
        <v>128</v>
      </c>
      <c r="D209" s="53" t="s">
        <v>0</v>
      </c>
      <c r="E209" s="54">
        <v>20</v>
      </c>
      <c r="F209" s="55" t="s">
        <v>1098</v>
      </c>
      <c r="G209" s="56" t="s">
        <v>1612</v>
      </c>
      <c r="H209" s="1">
        <v>12408.000000000002</v>
      </c>
    </row>
    <row r="210" spans="2:8" ht="18" customHeight="1" outlineLevel="1" x14ac:dyDescent="0.25">
      <c r="B210" s="67">
        <v>186</v>
      </c>
      <c r="C210" s="52" t="s">
        <v>129</v>
      </c>
      <c r="D210" s="53" t="s">
        <v>0</v>
      </c>
      <c r="E210" s="54">
        <v>10</v>
      </c>
      <c r="F210" s="55" t="s">
        <v>1098</v>
      </c>
      <c r="G210" s="56" t="s">
        <v>1612</v>
      </c>
      <c r="H210" s="1">
        <v>6204.0000000000009</v>
      </c>
    </row>
    <row r="211" spans="2:8" ht="18" customHeight="1" outlineLevel="1" x14ac:dyDescent="0.25">
      <c r="B211" s="67">
        <v>187</v>
      </c>
      <c r="C211" s="52" t="s">
        <v>130</v>
      </c>
      <c r="D211" s="53" t="s">
        <v>0</v>
      </c>
      <c r="E211" s="54">
        <v>10</v>
      </c>
      <c r="F211" s="55" t="s">
        <v>1098</v>
      </c>
      <c r="G211" s="56" t="s">
        <v>1612</v>
      </c>
      <c r="H211" s="1">
        <v>6336</v>
      </c>
    </row>
    <row r="212" spans="2:8" ht="18" customHeight="1" outlineLevel="1" x14ac:dyDescent="0.25">
      <c r="B212" s="67">
        <v>188</v>
      </c>
      <c r="C212" s="52" t="s">
        <v>131</v>
      </c>
      <c r="D212" s="53" t="s">
        <v>0</v>
      </c>
      <c r="E212" s="54">
        <v>10</v>
      </c>
      <c r="F212" s="55" t="s">
        <v>1098</v>
      </c>
      <c r="G212" s="56" t="s">
        <v>1612</v>
      </c>
      <c r="H212" s="1">
        <v>6336</v>
      </c>
    </row>
    <row r="213" spans="2:8" ht="18" customHeight="1" outlineLevel="1" x14ac:dyDescent="0.25">
      <c r="B213" s="67">
        <v>189</v>
      </c>
      <c r="C213" s="52" t="s">
        <v>132</v>
      </c>
      <c r="D213" s="53" t="s">
        <v>0</v>
      </c>
      <c r="E213" s="54">
        <v>10</v>
      </c>
      <c r="F213" s="55" t="s">
        <v>1098</v>
      </c>
      <c r="G213" s="56" t="s">
        <v>1612</v>
      </c>
      <c r="H213" s="1">
        <v>6336</v>
      </c>
    </row>
    <row r="214" spans="2:8" ht="18" customHeight="1" outlineLevel="1" x14ac:dyDescent="0.25">
      <c r="B214" s="67">
        <v>190</v>
      </c>
      <c r="C214" s="52" t="s">
        <v>133</v>
      </c>
      <c r="D214" s="53" t="s">
        <v>0</v>
      </c>
      <c r="E214" s="54">
        <v>10</v>
      </c>
      <c r="F214" s="55" t="s">
        <v>1098</v>
      </c>
      <c r="G214" s="56" t="s">
        <v>1612</v>
      </c>
      <c r="H214" s="1">
        <v>6600</v>
      </c>
    </row>
    <row r="215" spans="2:8" ht="18" customHeight="1" outlineLevel="1" x14ac:dyDescent="0.25">
      <c r="B215" s="67">
        <v>191</v>
      </c>
      <c r="C215" s="52" t="s">
        <v>134</v>
      </c>
      <c r="D215" s="53" t="s">
        <v>0</v>
      </c>
      <c r="E215" s="54">
        <v>10</v>
      </c>
      <c r="F215" s="55" t="s">
        <v>1098</v>
      </c>
      <c r="G215" s="56" t="s">
        <v>1612</v>
      </c>
      <c r="H215" s="1">
        <v>6600</v>
      </c>
    </row>
    <row r="216" spans="2:8" ht="18" customHeight="1" outlineLevel="1" x14ac:dyDescent="0.25">
      <c r="B216" s="67">
        <v>192</v>
      </c>
      <c r="C216" s="52" t="s">
        <v>135</v>
      </c>
      <c r="D216" s="53" t="s">
        <v>0</v>
      </c>
      <c r="E216" s="54">
        <v>10</v>
      </c>
      <c r="F216" s="55" t="s">
        <v>1098</v>
      </c>
      <c r="G216" s="56" t="s">
        <v>1612</v>
      </c>
      <c r="H216" s="1">
        <v>6600</v>
      </c>
    </row>
    <row r="217" spans="2:8" ht="18" customHeight="1" outlineLevel="1" x14ac:dyDescent="0.25">
      <c r="B217" s="67">
        <v>193</v>
      </c>
      <c r="C217" s="52" t="s">
        <v>136</v>
      </c>
      <c r="D217" s="53" t="s">
        <v>0</v>
      </c>
      <c r="E217" s="54">
        <v>10</v>
      </c>
      <c r="F217" s="55" t="s">
        <v>1098</v>
      </c>
      <c r="G217" s="56" t="s">
        <v>1612</v>
      </c>
      <c r="H217" s="1">
        <v>8580</v>
      </c>
    </row>
    <row r="218" spans="2:8" ht="18" customHeight="1" outlineLevel="1" x14ac:dyDescent="0.25">
      <c r="B218" s="67">
        <v>194</v>
      </c>
      <c r="C218" s="52" t="s">
        <v>137</v>
      </c>
      <c r="D218" s="53" t="s">
        <v>0</v>
      </c>
      <c r="E218" s="54">
        <v>10</v>
      </c>
      <c r="F218" s="55" t="s">
        <v>1098</v>
      </c>
      <c r="G218" s="56" t="s">
        <v>1612</v>
      </c>
      <c r="H218" s="1">
        <v>8580</v>
      </c>
    </row>
    <row r="219" spans="2:8" ht="18" customHeight="1" outlineLevel="1" x14ac:dyDescent="0.25">
      <c r="B219" s="67">
        <v>195</v>
      </c>
      <c r="C219" s="52" t="s">
        <v>138</v>
      </c>
      <c r="D219" s="53" t="s">
        <v>0</v>
      </c>
      <c r="E219" s="54">
        <v>10</v>
      </c>
      <c r="F219" s="55" t="s">
        <v>1098</v>
      </c>
      <c r="G219" s="56" t="s">
        <v>1612</v>
      </c>
      <c r="H219" s="1">
        <v>13200</v>
      </c>
    </row>
    <row r="220" spans="2:8" ht="18" customHeight="1" outlineLevel="1" x14ac:dyDescent="0.25">
      <c r="B220" s="67">
        <v>196</v>
      </c>
      <c r="C220" s="52" t="s">
        <v>1263</v>
      </c>
      <c r="D220" s="53" t="s">
        <v>0</v>
      </c>
      <c r="E220" s="54">
        <v>10</v>
      </c>
      <c r="F220" s="55" t="s">
        <v>1098</v>
      </c>
      <c r="G220" s="56" t="s">
        <v>1612</v>
      </c>
      <c r="H220" s="1">
        <v>13200</v>
      </c>
    </row>
    <row r="221" spans="2:8" ht="18" customHeight="1" outlineLevel="1" x14ac:dyDescent="0.25">
      <c r="B221" s="67">
        <v>197</v>
      </c>
      <c r="C221" s="52" t="s">
        <v>139</v>
      </c>
      <c r="D221" s="53" t="s">
        <v>0</v>
      </c>
      <c r="E221" s="54">
        <v>10</v>
      </c>
      <c r="F221" s="55" t="s">
        <v>1098</v>
      </c>
      <c r="G221" s="56" t="s">
        <v>1612</v>
      </c>
      <c r="H221" s="1">
        <v>13200</v>
      </c>
    </row>
    <row r="222" spans="2:8" ht="18" customHeight="1" outlineLevel="1" x14ac:dyDescent="0.25">
      <c r="B222" s="67">
        <v>198</v>
      </c>
      <c r="C222" s="52" t="s">
        <v>140</v>
      </c>
      <c r="D222" s="53" t="s">
        <v>65</v>
      </c>
      <c r="E222" s="83">
        <v>10</v>
      </c>
      <c r="F222" s="55" t="s">
        <v>1098</v>
      </c>
      <c r="G222" s="56" t="s">
        <v>1612</v>
      </c>
      <c r="H222" s="1">
        <v>5412.0000000000009</v>
      </c>
    </row>
    <row r="223" spans="2:8" ht="18" customHeight="1" outlineLevel="1" x14ac:dyDescent="0.25">
      <c r="B223" s="67">
        <v>199</v>
      </c>
      <c r="C223" s="52" t="s">
        <v>1442</v>
      </c>
      <c r="D223" s="53" t="s">
        <v>0</v>
      </c>
      <c r="E223" s="54">
        <v>10</v>
      </c>
      <c r="F223" s="55" t="s">
        <v>1098</v>
      </c>
      <c r="G223" s="56" t="s">
        <v>1612</v>
      </c>
      <c r="H223" s="1">
        <v>6336</v>
      </c>
    </row>
    <row r="224" spans="2:8" outlineLevel="1" x14ac:dyDescent="0.25">
      <c r="B224" s="67">
        <v>200</v>
      </c>
      <c r="C224" s="52" t="s">
        <v>1383</v>
      </c>
      <c r="D224" s="53" t="s">
        <v>0</v>
      </c>
      <c r="E224" s="54">
        <v>10</v>
      </c>
      <c r="F224" s="55" t="s">
        <v>1098</v>
      </c>
      <c r="G224" s="56" t="s">
        <v>1612</v>
      </c>
      <c r="H224" s="1">
        <v>6600</v>
      </c>
    </row>
    <row r="225" spans="2:8" ht="18.75" x14ac:dyDescent="0.3">
      <c r="B225" s="250" t="s">
        <v>1111</v>
      </c>
      <c r="C225" s="251"/>
      <c r="D225" s="251"/>
      <c r="E225" s="251"/>
      <c r="F225" s="251"/>
      <c r="G225" s="49"/>
      <c r="H225" s="9"/>
    </row>
    <row r="226" spans="2:8" ht="18.75" x14ac:dyDescent="0.3">
      <c r="B226" s="250" t="s">
        <v>1638</v>
      </c>
      <c r="C226" s="251"/>
      <c r="D226" s="251"/>
      <c r="E226" s="251"/>
      <c r="F226" s="251"/>
      <c r="G226" s="49"/>
      <c r="H226" s="9">
        <v>521824.38916566921</v>
      </c>
    </row>
    <row r="227" spans="2:8" s="11" customFormat="1" outlineLevel="1" x14ac:dyDescent="0.2">
      <c r="B227" s="67">
        <v>201</v>
      </c>
      <c r="C227" s="86" t="s">
        <v>949</v>
      </c>
      <c r="D227" s="87" t="s">
        <v>142</v>
      </c>
      <c r="E227" s="54">
        <v>1000</v>
      </c>
      <c r="F227" s="55" t="s">
        <v>1098</v>
      </c>
      <c r="G227" s="56" t="s">
        <v>1612</v>
      </c>
      <c r="H227" s="1">
        <v>1333.2</v>
      </c>
    </row>
    <row r="228" spans="2:8" s="11" customFormat="1" outlineLevel="1" x14ac:dyDescent="0.2">
      <c r="B228" s="67">
        <v>202</v>
      </c>
      <c r="C228" s="52" t="s">
        <v>149</v>
      </c>
      <c r="D228" s="53" t="s">
        <v>142</v>
      </c>
      <c r="E228" s="54">
        <v>1000</v>
      </c>
      <c r="F228" s="55" t="s">
        <v>1098</v>
      </c>
      <c r="G228" s="56" t="s">
        <v>1612</v>
      </c>
      <c r="H228" s="1">
        <v>1333.2</v>
      </c>
    </row>
    <row r="229" spans="2:8" ht="15" customHeight="1" outlineLevel="1" x14ac:dyDescent="0.25">
      <c r="B229" s="67">
        <v>203</v>
      </c>
      <c r="C229" s="52" t="s">
        <v>785</v>
      </c>
      <c r="D229" s="53" t="s">
        <v>142</v>
      </c>
      <c r="E229" s="54">
        <v>1000</v>
      </c>
      <c r="F229" s="55" t="s">
        <v>1098</v>
      </c>
      <c r="G229" s="56" t="s">
        <v>1612</v>
      </c>
      <c r="H229" s="1">
        <v>1339.8821218074656</v>
      </c>
    </row>
    <row r="230" spans="2:8" ht="15" customHeight="1" outlineLevel="1" x14ac:dyDescent="0.25">
      <c r="B230" s="67">
        <v>204</v>
      </c>
      <c r="C230" s="52" t="s">
        <v>150</v>
      </c>
      <c r="D230" s="53" t="s">
        <v>142</v>
      </c>
      <c r="E230" s="54">
        <v>1000</v>
      </c>
      <c r="F230" s="55" t="s">
        <v>1098</v>
      </c>
      <c r="G230" s="56" t="s">
        <v>1612</v>
      </c>
      <c r="H230" s="1">
        <v>1333.2</v>
      </c>
    </row>
    <row r="231" spans="2:8" ht="15" customHeight="1" outlineLevel="1" x14ac:dyDescent="0.25">
      <c r="B231" s="67">
        <v>205</v>
      </c>
      <c r="C231" s="52" t="s">
        <v>1602</v>
      </c>
      <c r="D231" s="53" t="s">
        <v>142</v>
      </c>
      <c r="E231" s="54">
        <v>1000</v>
      </c>
      <c r="F231" s="55" t="s">
        <v>1098</v>
      </c>
      <c r="G231" s="56" t="s">
        <v>1612</v>
      </c>
      <c r="H231" s="1">
        <v>5693.1600000000008</v>
      </c>
    </row>
    <row r="232" spans="2:8" ht="15" customHeight="1" outlineLevel="1" x14ac:dyDescent="0.25">
      <c r="B232" s="67">
        <v>206</v>
      </c>
      <c r="C232" s="52" t="s">
        <v>796</v>
      </c>
      <c r="D232" s="53" t="s">
        <v>142</v>
      </c>
      <c r="E232" s="54">
        <v>1000</v>
      </c>
      <c r="F232" s="55" t="s">
        <v>1098</v>
      </c>
      <c r="G232" s="56" t="s">
        <v>1097</v>
      </c>
      <c r="H232" s="1">
        <v>36493.599999999999</v>
      </c>
    </row>
    <row r="233" spans="2:8" ht="15" customHeight="1" outlineLevel="1" x14ac:dyDescent="0.25">
      <c r="B233" s="67">
        <v>207</v>
      </c>
      <c r="C233" s="86" t="s">
        <v>939</v>
      </c>
      <c r="D233" s="87" t="s">
        <v>152</v>
      </c>
      <c r="E233" s="54">
        <v>1000</v>
      </c>
      <c r="F233" s="55" t="s">
        <v>1098</v>
      </c>
      <c r="G233" s="56" t="s">
        <v>1097</v>
      </c>
      <c r="H233" s="1">
        <v>36493.599999999999</v>
      </c>
    </row>
    <row r="234" spans="2:8" ht="15" customHeight="1" outlineLevel="1" x14ac:dyDescent="0.25">
      <c r="B234" s="67">
        <v>208</v>
      </c>
      <c r="C234" s="52" t="s">
        <v>798</v>
      </c>
      <c r="D234" s="53" t="s">
        <v>142</v>
      </c>
      <c r="E234" s="54">
        <v>1000</v>
      </c>
      <c r="F234" s="55" t="s">
        <v>1098</v>
      </c>
      <c r="G234" s="56" t="s">
        <v>1097</v>
      </c>
      <c r="H234" s="1">
        <v>36493.599999999999</v>
      </c>
    </row>
    <row r="235" spans="2:8" ht="15" customHeight="1" outlineLevel="1" x14ac:dyDescent="0.25">
      <c r="B235" s="67">
        <v>209</v>
      </c>
      <c r="C235" s="52" t="s">
        <v>815</v>
      </c>
      <c r="D235" s="53" t="s">
        <v>142</v>
      </c>
      <c r="E235" s="54">
        <v>1000</v>
      </c>
      <c r="F235" s="55" t="s">
        <v>1098</v>
      </c>
      <c r="G235" s="56" t="s">
        <v>1097</v>
      </c>
      <c r="H235" s="1">
        <v>36493.599999999999</v>
      </c>
    </row>
    <row r="236" spans="2:8" ht="15" customHeight="1" outlineLevel="1" x14ac:dyDescent="0.25">
      <c r="B236" s="67">
        <v>210</v>
      </c>
      <c r="C236" s="52" t="s">
        <v>1600</v>
      </c>
      <c r="D236" s="53" t="s">
        <v>142</v>
      </c>
      <c r="E236" s="54">
        <v>1000</v>
      </c>
      <c r="F236" s="55" t="s">
        <v>1098</v>
      </c>
      <c r="G236" s="56" t="s">
        <v>1612</v>
      </c>
      <c r="H236" s="1">
        <v>3300</v>
      </c>
    </row>
    <row r="237" spans="2:8" ht="15" customHeight="1" outlineLevel="1" x14ac:dyDescent="0.25">
      <c r="B237" s="67">
        <v>211</v>
      </c>
      <c r="C237" s="52" t="s">
        <v>1601</v>
      </c>
      <c r="D237" s="53" t="s">
        <v>142</v>
      </c>
      <c r="E237" s="54">
        <v>1000</v>
      </c>
      <c r="F237" s="55" t="s">
        <v>1098</v>
      </c>
      <c r="G237" s="56" t="s">
        <v>1612</v>
      </c>
      <c r="H237" s="1">
        <v>3300</v>
      </c>
    </row>
    <row r="238" spans="2:8" ht="15" customHeight="1" outlineLevel="1" x14ac:dyDescent="0.25">
      <c r="B238" s="67">
        <v>212</v>
      </c>
      <c r="C238" s="52" t="s">
        <v>1599</v>
      </c>
      <c r="D238" s="53" t="s">
        <v>142</v>
      </c>
      <c r="E238" s="54">
        <v>1000</v>
      </c>
      <c r="F238" s="55" t="s">
        <v>1098</v>
      </c>
      <c r="G238" s="56" t="s">
        <v>1612</v>
      </c>
      <c r="H238" s="1">
        <v>3300</v>
      </c>
    </row>
    <row r="239" spans="2:8" ht="15" customHeight="1" outlineLevel="1" x14ac:dyDescent="0.25">
      <c r="B239" s="67">
        <v>213</v>
      </c>
      <c r="C239" s="52" t="s">
        <v>794</v>
      </c>
      <c r="D239" s="53" t="s">
        <v>142</v>
      </c>
      <c r="E239" s="54">
        <v>1000</v>
      </c>
      <c r="F239" s="55" t="s">
        <v>1098</v>
      </c>
      <c r="G239" s="56" t="s">
        <v>1612</v>
      </c>
      <c r="H239" s="1">
        <v>13200</v>
      </c>
    </row>
    <row r="240" spans="2:8" s="11" customFormat="1" ht="15" customHeight="1" outlineLevel="1" x14ac:dyDescent="0.2">
      <c r="B240" s="67">
        <v>214</v>
      </c>
      <c r="C240" s="52" t="s">
        <v>795</v>
      </c>
      <c r="D240" s="53" t="s">
        <v>142</v>
      </c>
      <c r="E240" s="54">
        <v>1000</v>
      </c>
      <c r="F240" s="55" t="s">
        <v>1098</v>
      </c>
      <c r="G240" s="56" t="s">
        <v>1612</v>
      </c>
      <c r="H240" s="1">
        <v>13200</v>
      </c>
    </row>
    <row r="241" spans="2:8" ht="15" customHeight="1" outlineLevel="1" x14ac:dyDescent="0.25">
      <c r="B241" s="67">
        <v>215</v>
      </c>
      <c r="C241" s="52" t="s">
        <v>797</v>
      </c>
      <c r="D241" s="53" t="s">
        <v>142</v>
      </c>
      <c r="E241" s="54">
        <v>1000</v>
      </c>
      <c r="F241" s="55" t="s">
        <v>1098</v>
      </c>
      <c r="G241" s="56" t="s">
        <v>1097</v>
      </c>
      <c r="H241" s="1">
        <v>17600</v>
      </c>
    </row>
    <row r="242" spans="2:8" ht="15" customHeight="1" outlineLevel="1" x14ac:dyDescent="0.25">
      <c r="B242" s="67">
        <v>216</v>
      </c>
      <c r="C242" s="52" t="s">
        <v>799</v>
      </c>
      <c r="D242" s="53" t="s">
        <v>142</v>
      </c>
      <c r="E242" s="54">
        <v>1000</v>
      </c>
      <c r="F242" s="55" t="s">
        <v>1098</v>
      </c>
      <c r="G242" s="56" t="s">
        <v>1097</v>
      </c>
      <c r="H242" s="1">
        <v>30800</v>
      </c>
    </row>
    <row r="243" spans="2:8" ht="15" customHeight="1" outlineLevel="1" x14ac:dyDescent="0.25">
      <c r="B243" s="67">
        <v>217</v>
      </c>
      <c r="C243" s="52" t="s">
        <v>1264</v>
      </c>
      <c r="D243" s="53" t="s">
        <v>142</v>
      </c>
      <c r="E243" s="54">
        <v>1000</v>
      </c>
      <c r="F243" s="55" t="s">
        <v>1098</v>
      </c>
      <c r="G243" s="56" t="s">
        <v>1097</v>
      </c>
      <c r="H243" s="1">
        <v>36493.599999999999</v>
      </c>
    </row>
    <row r="244" spans="2:8" ht="15" customHeight="1" outlineLevel="1" x14ac:dyDescent="0.25">
      <c r="B244" s="67">
        <v>218</v>
      </c>
      <c r="C244" s="52" t="s">
        <v>1598</v>
      </c>
      <c r="D244" s="53" t="s">
        <v>142</v>
      </c>
      <c r="E244" s="54">
        <v>1000</v>
      </c>
      <c r="F244" s="55" t="s">
        <v>1098</v>
      </c>
      <c r="G244" s="56" t="s">
        <v>1097</v>
      </c>
      <c r="H244" s="1">
        <v>36493.599999999999</v>
      </c>
    </row>
    <row r="245" spans="2:8" ht="15" customHeight="1" outlineLevel="1" x14ac:dyDescent="0.25">
      <c r="B245" s="67">
        <v>219</v>
      </c>
      <c r="C245" s="52" t="s">
        <v>788</v>
      </c>
      <c r="D245" s="53" t="s">
        <v>142</v>
      </c>
      <c r="E245" s="54">
        <v>1000</v>
      </c>
      <c r="F245" s="55" t="s">
        <v>1098</v>
      </c>
      <c r="G245" s="56" t="s">
        <v>1097</v>
      </c>
      <c r="H245" s="1">
        <v>47142.857142857145</v>
      </c>
    </row>
    <row r="246" spans="2:8" ht="15" customHeight="1" outlineLevel="1" x14ac:dyDescent="0.25">
      <c r="B246" s="67">
        <v>220</v>
      </c>
      <c r="C246" s="52" t="s">
        <v>782</v>
      </c>
      <c r="D246" s="53" t="s">
        <v>142</v>
      </c>
      <c r="E246" s="54">
        <v>1000</v>
      </c>
      <c r="F246" s="55" t="s">
        <v>1098</v>
      </c>
      <c r="G246" s="56" t="s">
        <v>1612</v>
      </c>
      <c r="H246" s="1">
        <v>2200</v>
      </c>
    </row>
    <row r="247" spans="2:8" ht="15" customHeight="1" outlineLevel="1" x14ac:dyDescent="0.25">
      <c r="B247" s="67">
        <v>221</v>
      </c>
      <c r="C247" s="52" t="s">
        <v>783</v>
      </c>
      <c r="D247" s="53" t="s">
        <v>142</v>
      </c>
      <c r="E247" s="54">
        <v>1000</v>
      </c>
      <c r="F247" s="55" t="s">
        <v>1098</v>
      </c>
      <c r="G247" s="56" t="s">
        <v>1612</v>
      </c>
      <c r="H247" s="1">
        <v>999.90000000000009</v>
      </c>
    </row>
    <row r="248" spans="2:8" ht="15" customHeight="1" outlineLevel="1" x14ac:dyDescent="0.25">
      <c r="B248" s="67">
        <v>222</v>
      </c>
      <c r="C248" s="52" t="s">
        <v>789</v>
      </c>
      <c r="D248" s="53" t="s">
        <v>142</v>
      </c>
      <c r="E248" s="54">
        <v>1000</v>
      </c>
      <c r="F248" s="55" t="s">
        <v>1098</v>
      </c>
      <c r="G248" s="56" t="s">
        <v>1612</v>
      </c>
      <c r="H248" s="1">
        <v>2980.6451612903234</v>
      </c>
    </row>
    <row r="249" spans="2:8" ht="15" customHeight="1" outlineLevel="1" x14ac:dyDescent="0.25">
      <c r="B249" s="67">
        <v>223</v>
      </c>
      <c r="C249" s="52" t="s">
        <v>791</v>
      </c>
      <c r="D249" s="53" t="s">
        <v>142</v>
      </c>
      <c r="E249" s="54">
        <v>1000</v>
      </c>
      <c r="F249" s="55" t="s">
        <v>1098</v>
      </c>
      <c r="G249" s="56" t="s">
        <v>1612</v>
      </c>
      <c r="H249" s="1">
        <v>4400</v>
      </c>
    </row>
    <row r="250" spans="2:8" ht="15" customHeight="1" outlineLevel="1" x14ac:dyDescent="0.25">
      <c r="B250" s="67">
        <v>224</v>
      </c>
      <c r="C250" s="52" t="s">
        <v>792</v>
      </c>
      <c r="D250" s="53" t="s">
        <v>142</v>
      </c>
      <c r="E250" s="54">
        <v>1000</v>
      </c>
      <c r="F250" s="55" t="s">
        <v>1098</v>
      </c>
      <c r="G250" s="56" t="s">
        <v>1612</v>
      </c>
      <c r="H250" s="1">
        <v>4400</v>
      </c>
    </row>
    <row r="251" spans="2:8" ht="15" customHeight="1" outlineLevel="1" x14ac:dyDescent="0.25">
      <c r="B251" s="67">
        <v>225</v>
      </c>
      <c r="C251" s="52" t="s">
        <v>1265</v>
      </c>
      <c r="D251" s="53" t="s">
        <v>142</v>
      </c>
      <c r="E251" s="54">
        <v>1000</v>
      </c>
      <c r="F251" s="55" t="s">
        <v>1098</v>
      </c>
      <c r="G251" s="56" t="s">
        <v>1097</v>
      </c>
      <c r="H251" s="1">
        <v>30800</v>
      </c>
    </row>
    <row r="252" spans="2:8" ht="15" customHeight="1" outlineLevel="1" x14ac:dyDescent="0.25">
      <c r="B252" s="67">
        <v>226</v>
      </c>
      <c r="C252" s="52" t="s">
        <v>1266</v>
      </c>
      <c r="D252" s="53" t="s">
        <v>142</v>
      </c>
      <c r="E252" s="54">
        <v>1000</v>
      </c>
      <c r="F252" s="55" t="s">
        <v>1098</v>
      </c>
      <c r="G252" s="56" t="s">
        <v>1097</v>
      </c>
      <c r="H252" s="1">
        <v>36494.040000000008</v>
      </c>
    </row>
    <row r="253" spans="2:8" ht="15" customHeight="1" outlineLevel="1" x14ac:dyDescent="0.25">
      <c r="B253" s="67">
        <v>227</v>
      </c>
      <c r="C253" s="52" t="s">
        <v>151</v>
      </c>
      <c r="D253" s="53" t="s">
        <v>152</v>
      </c>
      <c r="E253" s="54">
        <v>1000</v>
      </c>
      <c r="F253" s="55" t="s">
        <v>1098</v>
      </c>
      <c r="G253" s="56" t="s">
        <v>1612</v>
      </c>
      <c r="H253" s="1">
        <v>4400</v>
      </c>
    </row>
    <row r="254" spans="2:8" ht="15" customHeight="1" outlineLevel="1" x14ac:dyDescent="0.25">
      <c r="B254" s="67">
        <v>228</v>
      </c>
      <c r="C254" s="52" t="s">
        <v>790</v>
      </c>
      <c r="D254" s="53" t="s">
        <v>142</v>
      </c>
      <c r="E254" s="54">
        <v>1000</v>
      </c>
      <c r="F254" s="55" t="s">
        <v>1098</v>
      </c>
      <c r="G254" s="56" t="s">
        <v>1612</v>
      </c>
      <c r="H254" s="1">
        <v>6600</v>
      </c>
    </row>
    <row r="255" spans="2:8" ht="15" customHeight="1" outlineLevel="1" x14ac:dyDescent="0.25">
      <c r="B255" s="67">
        <v>229</v>
      </c>
      <c r="C255" s="52" t="s">
        <v>793</v>
      </c>
      <c r="D255" s="53" t="s">
        <v>142</v>
      </c>
      <c r="E255" s="54">
        <v>1000</v>
      </c>
      <c r="F255" s="55" t="s">
        <v>1098</v>
      </c>
      <c r="G255" s="56" t="s">
        <v>1612</v>
      </c>
      <c r="H255" s="1">
        <v>4400</v>
      </c>
    </row>
    <row r="256" spans="2:8" ht="15" customHeight="1" outlineLevel="1" x14ac:dyDescent="0.25">
      <c r="B256" s="67">
        <v>230</v>
      </c>
      <c r="C256" s="52" t="s">
        <v>1267</v>
      </c>
      <c r="D256" s="53" t="s">
        <v>142</v>
      </c>
      <c r="E256" s="54">
        <v>1000</v>
      </c>
      <c r="F256" s="55" t="s">
        <v>1098</v>
      </c>
      <c r="G256" s="56" t="s">
        <v>1612</v>
      </c>
      <c r="H256" s="1">
        <v>4400</v>
      </c>
    </row>
    <row r="257" spans="2:8" ht="15" customHeight="1" outlineLevel="1" x14ac:dyDescent="0.25">
      <c r="B257" s="67">
        <v>231</v>
      </c>
      <c r="C257" s="52" t="s">
        <v>787</v>
      </c>
      <c r="D257" s="53" t="s">
        <v>142</v>
      </c>
      <c r="E257" s="54">
        <v>1000</v>
      </c>
      <c r="F257" s="55" t="s">
        <v>1098</v>
      </c>
      <c r="G257" s="56" t="s">
        <v>1612</v>
      </c>
      <c r="H257" s="1">
        <v>2200</v>
      </c>
    </row>
    <row r="258" spans="2:8" outlineLevel="1" x14ac:dyDescent="0.25">
      <c r="B258" s="67">
        <v>232</v>
      </c>
      <c r="C258" s="52" t="s">
        <v>786</v>
      </c>
      <c r="D258" s="53" t="s">
        <v>142</v>
      </c>
      <c r="E258" s="54">
        <v>1000</v>
      </c>
      <c r="F258" s="55" t="s">
        <v>1098</v>
      </c>
      <c r="G258" s="56" t="s">
        <v>1612</v>
      </c>
      <c r="H258" s="1">
        <v>2640</v>
      </c>
    </row>
    <row r="259" spans="2:8" outlineLevel="1" x14ac:dyDescent="0.25">
      <c r="B259" s="67">
        <v>233</v>
      </c>
      <c r="C259" s="52" t="s">
        <v>781</v>
      </c>
      <c r="D259" s="53" t="s">
        <v>142</v>
      </c>
      <c r="E259" s="54">
        <v>1000</v>
      </c>
      <c r="F259" s="55" t="s">
        <v>1098</v>
      </c>
      <c r="G259" s="56" t="s">
        <v>1612</v>
      </c>
      <c r="H259" s="1">
        <v>2640</v>
      </c>
    </row>
    <row r="260" spans="2:8" outlineLevel="1" x14ac:dyDescent="0.25">
      <c r="B260" s="67">
        <v>234</v>
      </c>
      <c r="C260" s="52" t="s">
        <v>784</v>
      </c>
      <c r="D260" s="53" t="s">
        <v>142</v>
      </c>
      <c r="E260" s="54">
        <v>1000</v>
      </c>
      <c r="F260" s="55" t="s">
        <v>1098</v>
      </c>
      <c r="G260" s="56" t="s">
        <v>1612</v>
      </c>
      <c r="H260" s="1">
        <v>2200</v>
      </c>
    </row>
    <row r="261" spans="2:8" outlineLevel="1" x14ac:dyDescent="0.25">
      <c r="B261" s="67">
        <v>235</v>
      </c>
      <c r="C261" s="52" t="s">
        <v>801</v>
      </c>
      <c r="D261" s="53" t="s">
        <v>142</v>
      </c>
      <c r="E261" s="54">
        <v>1000</v>
      </c>
      <c r="F261" s="55" t="s">
        <v>1098</v>
      </c>
      <c r="G261" s="56" t="s">
        <v>1097</v>
      </c>
      <c r="H261" s="1">
        <v>36494.040000000008</v>
      </c>
    </row>
    <row r="262" spans="2:8" ht="27" outlineLevel="1" x14ac:dyDescent="0.25">
      <c r="B262" s="67">
        <v>236</v>
      </c>
      <c r="C262" s="78" t="s">
        <v>141</v>
      </c>
      <c r="D262" s="53" t="s">
        <v>142</v>
      </c>
      <c r="E262" s="54">
        <v>1000</v>
      </c>
      <c r="F262" s="55" t="s">
        <v>1098</v>
      </c>
      <c r="G262" s="56" t="s">
        <v>1612</v>
      </c>
      <c r="H262" s="1">
        <v>1649.8350164983499</v>
      </c>
    </row>
    <row r="263" spans="2:8" ht="27" outlineLevel="1" x14ac:dyDescent="0.25">
      <c r="B263" s="67">
        <v>237</v>
      </c>
      <c r="C263" s="78" t="s">
        <v>880</v>
      </c>
      <c r="D263" s="53" t="s">
        <v>142</v>
      </c>
      <c r="E263" s="54">
        <v>400</v>
      </c>
      <c r="F263" s="55" t="s">
        <v>1098</v>
      </c>
      <c r="G263" s="56" t="s">
        <v>1612</v>
      </c>
      <c r="H263" s="1">
        <v>1320</v>
      </c>
    </row>
    <row r="264" spans="2:8" ht="27" outlineLevel="1" x14ac:dyDescent="0.25">
      <c r="B264" s="67">
        <v>238</v>
      </c>
      <c r="C264" s="78" t="s">
        <v>143</v>
      </c>
      <c r="D264" s="53" t="s">
        <v>142</v>
      </c>
      <c r="E264" s="60">
        <v>850</v>
      </c>
      <c r="F264" s="55" t="s">
        <v>1098</v>
      </c>
      <c r="G264" s="56" t="s">
        <v>1612</v>
      </c>
      <c r="H264" s="1">
        <v>1402.3247094113237</v>
      </c>
    </row>
    <row r="265" spans="2:8" ht="27" outlineLevel="1" x14ac:dyDescent="0.25">
      <c r="B265" s="67">
        <v>239</v>
      </c>
      <c r="C265" s="78" t="s">
        <v>144</v>
      </c>
      <c r="D265" s="53" t="s">
        <v>142</v>
      </c>
      <c r="E265" s="60">
        <v>850</v>
      </c>
      <c r="F265" s="55" t="s">
        <v>1098</v>
      </c>
      <c r="G265" s="56" t="s">
        <v>1612</v>
      </c>
      <c r="H265" s="1">
        <v>1682.7896512935883</v>
      </c>
    </row>
    <row r="266" spans="2:8" ht="27" outlineLevel="1" x14ac:dyDescent="0.25">
      <c r="B266" s="67">
        <v>240</v>
      </c>
      <c r="C266" s="78" t="s">
        <v>145</v>
      </c>
      <c r="D266" s="53" t="s">
        <v>142</v>
      </c>
      <c r="E266" s="60">
        <v>900.05</v>
      </c>
      <c r="F266" s="55" t="s">
        <v>1098</v>
      </c>
      <c r="G266" s="56" t="s">
        <v>1612</v>
      </c>
      <c r="H266" s="1">
        <v>1319.9266748139096</v>
      </c>
    </row>
    <row r="267" spans="2:8" ht="27" outlineLevel="1" x14ac:dyDescent="0.25">
      <c r="B267" s="67">
        <v>241</v>
      </c>
      <c r="C267" s="78" t="s">
        <v>146</v>
      </c>
      <c r="D267" s="53" t="s">
        <v>142</v>
      </c>
      <c r="E267" s="60">
        <v>850</v>
      </c>
      <c r="F267" s="55" t="s">
        <v>1098</v>
      </c>
      <c r="G267" s="56" t="s">
        <v>1612</v>
      </c>
      <c r="H267" s="1">
        <v>1262.0606908963657</v>
      </c>
    </row>
    <row r="268" spans="2:8" ht="27" outlineLevel="1" x14ac:dyDescent="0.25">
      <c r="B268" s="67">
        <v>242</v>
      </c>
      <c r="C268" s="78" t="s">
        <v>147</v>
      </c>
      <c r="D268" s="53" t="s">
        <v>142</v>
      </c>
      <c r="E268" s="60">
        <v>530</v>
      </c>
      <c r="F268" s="55" t="s">
        <v>1098</v>
      </c>
      <c r="G268" s="56" t="s">
        <v>1612</v>
      </c>
      <c r="H268" s="1">
        <v>1165.7279968007467</v>
      </c>
    </row>
    <row r="269" spans="2:8" ht="27" outlineLevel="1" x14ac:dyDescent="0.25">
      <c r="B269" s="67">
        <v>243</v>
      </c>
      <c r="C269" s="78" t="s">
        <v>148</v>
      </c>
      <c r="D269" s="53" t="s">
        <v>142</v>
      </c>
      <c r="E269" s="54">
        <v>300</v>
      </c>
      <c r="F269" s="55" t="s">
        <v>1098</v>
      </c>
      <c r="G269" s="56" t="s">
        <v>1612</v>
      </c>
      <c r="H269" s="1">
        <v>1055.9999999999998</v>
      </c>
    </row>
    <row r="270" spans="2:8" ht="18" customHeight="1" outlineLevel="1" x14ac:dyDescent="0.25">
      <c r="B270" s="67">
        <v>244</v>
      </c>
      <c r="C270" s="52" t="s">
        <v>800</v>
      </c>
      <c r="D270" s="53" t="s">
        <v>142</v>
      </c>
      <c r="E270" s="54">
        <v>200</v>
      </c>
      <c r="F270" s="55" t="s">
        <v>1098</v>
      </c>
      <c r="G270" s="56" t="s">
        <v>1612</v>
      </c>
      <c r="H270" s="1">
        <v>880</v>
      </c>
    </row>
    <row r="271" spans="2:8" ht="18.75" x14ac:dyDescent="0.3">
      <c r="B271" s="250" t="s">
        <v>1112</v>
      </c>
      <c r="C271" s="251"/>
      <c r="D271" s="47"/>
      <c r="E271" s="48"/>
      <c r="F271" s="49"/>
      <c r="G271" s="49"/>
      <c r="H271" s="9">
        <v>15468.288</v>
      </c>
    </row>
    <row r="272" spans="2:8" ht="17.25" customHeight="1" outlineLevel="1" x14ac:dyDescent="0.25">
      <c r="B272" s="67">
        <v>245</v>
      </c>
      <c r="C272" s="52" t="s">
        <v>849</v>
      </c>
      <c r="D272" s="53" t="s">
        <v>93</v>
      </c>
      <c r="E272" s="54">
        <v>220</v>
      </c>
      <c r="F272" s="55" t="s">
        <v>1098</v>
      </c>
      <c r="G272" s="56" t="s">
        <v>1612</v>
      </c>
      <c r="H272" s="1">
        <v>261.36</v>
      </c>
    </row>
    <row r="273" spans="2:8" ht="17.25" customHeight="1" outlineLevel="1" x14ac:dyDescent="0.25">
      <c r="B273" s="67">
        <v>246</v>
      </c>
      <c r="C273" s="86" t="s">
        <v>814</v>
      </c>
      <c r="D273" s="53" t="s">
        <v>93</v>
      </c>
      <c r="E273" s="54">
        <v>140</v>
      </c>
      <c r="F273" s="55" t="s">
        <v>1098</v>
      </c>
      <c r="G273" s="56" t="s">
        <v>1612</v>
      </c>
      <c r="H273" s="1">
        <v>203.28</v>
      </c>
    </row>
    <row r="274" spans="2:8" ht="17.25" customHeight="1" outlineLevel="1" x14ac:dyDescent="0.25">
      <c r="B274" s="67">
        <v>247</v>
      </c>
      <c r="C274" s="52" t="s">
        <v>812</v>
      </c>
      <c r="D274" s="53" t="s">
        <v>93</v>
      </c>
      <c r="E274" s="54">
        <v>440</v>
      </c>
      <c r="F274" s="55" t="s">
        <v>1098</v>
      </c>
      <c r="G274" s="56" t="s">
        <v>1612</v>
      </c>
      <c r="H274" s="1">
        <v>813.12000000000012</v>
      </c>
    </row>
    <row r="275" spans="2:8" ht="17.25" customHeight="1" outlineLevel="1" x14ac:dyDescent="0.25">
      <c r="B275" s="67">
        <v>248</v>
      </c>
      <c r="C275" s="52" t="s">
        <v>813</v>
      </c>
      <c r="D275" s="53" t="s">
        <v>93</v>
      </c>
      <c r="E275" s="54">
        <v>500</v>
      </c>
      <c r="F275" s="55" t="s">
        <v>1098</v>
      </c>
      <c r="G275" s="56" t="s">
        <v>1612</v>
      </c>
      <c r="H275" s="1">
        <v>2046.0000000000002</v>
      </c>
    </row>
    <row r="276" spans="2:8" ht="17.25" customHeight="1" outlineLevel="1" x14ac:dyDescent="0.25">
      <c r="B276" s="67">
        <v>249</v>
      </c>
      <c r="C276" s="52" t="s">
        <v>802</v>
      </c>
      <c r="D276" s="53" t="s">
        <v>93</v>
      </c>
      <c r="E276" s="54">
        <v>520</v>
      </c>
      <c r="F276" s="55" t="s">
        <v>1098</v>
      </c>
      <c r="G276" s="56" t="s">
        <v>1612</v>
      </c>
      <c r="H276" s="1">
        <v>3994.8480000000004</v>
      </c>
    </row>
    <row r="277" spans="2:8" ht="17.25" customHeight="1" outlineLevel="1" x14ac:dyDescent="0.25">
      <c r="B277" s="67">
        <v>250</v>
      </c>
      <c r="C277" s="52" t="s">
        <v>803</v>
      </c>
      <c r="D277" s="53" t="s">
        <v>93</v>
      </c>
      <c r="E277" s="54">
        <v>50</v>
      </c>
      <c r="F277" s="55" t="s">
        <v>1098</v>
      </c>
      <c r="G277" s="56" t="s">
        <v>1612</v>
      </c>
      <c r="H277" s="1">
        <v>493.67999999999995</v>
      </c>
    </row>
    <row r="278" spans="2:8" ht="17.25" customHeight="1" outlineLevel="1" x14ac:dyDescent="0.25">
      <c r="B278" s="67">
        <v>251</v>
      </c>
      <c r="C278" s="52" t="s">
        <v>804</v>
      </c>
      <c r="D278" s="53" t="s">
        <v>93</v>
      </c>
      <c r="E278" s="54">
        <v>100</v>
      </c>
      <c r="F278" s="55" t="s">
        <v>1098</v>
      </c>
      <c r="G278" s="56" t="s">
        <v>1612</v>
      </c>
      <c r="H278" s="1">
        <v>1320</v>
      </c>
    </row>
    <row r="279" spans="2:8" ht="17.25" customHeight="1" outlineLevel="1" x14ac:dyDescent="0.25">
      <c r="B279" s="67">
        <v>252</v>
      </c>
      <c r="C279" s="52" t="s">
        <v>805</v>
      </c>
      <c r="D279" s="53" t="s">
        <v>93</v>
      </c>
      <c r="E279" s="54">
        <v>100</v>
      </c>
      <c r="F279" s="55" t="s">
        <v>1098</v>
      </c>
      <c r="G279" s="56" t="s">
        <v>1612</v>
      </c>
      <c r="H279" s="1">
        <v>1320</v>
      </c>
    </row>
    <row r="280" spans="2:8" ht="17.25" customHeight="1" outlineLevel="1" x14ac:dyDescent="0.25">
      <c r="B280" s="67">
        <v>253</v>
      </c>
      <c r="C280" s="52" t="s">
        <v>806</v>
      </c>
      <c r="D280" s="53" t="s">
        <v>93</v>
      </c>
      <c r="E280" s="54">
        <v>50</v>
      </c>
      <c r="F280" s="55" t="s">
        <v>1098</v>
      </c>
      <c r="G280" s="56" t="s">
        <v>1612</v>
      </c>
      <c r="H280" s="1">
        <v>660</v>
      </c>
    </row>
    <row r="281" spans="2:8" ht="17.25" customHeight="1" outlineLevel="1" x14ac:dyDescent="0.25">
      <c r="B281" s="67">
        <v>254</v>
      </c>
      <c r="C281" s="52" t="s">
        <v>807</v>
      </c>
      <c r="D281" s="53" t="s">
        <v>93</v>
      </c>
      <c r="E281" s="54">
        <v>50</v>
      </c>
      <c r="F281" s="55" t="s">
        <v>1098</v>
      </c>
      <c r="G281" s="56" t="s">
        <v>1612</v>
      </c>
      <c r="H281" s="1">
        <v>660</v>
      </c>
    </row>
    <row r="282" spans="2:8" ht="17.25" customHeight="1" outlineLevel="1" x14ac:dyDescent="0.25">
      <c r="B282" s="67">
        <v>255</v>
      </c>
      <c r="C282" s="52" t="s">
        <v>808</v>
      </c>
      <c r="D282" s="53" t="s">
        <v>93</v>
      </c>
      <c r="E282" s="54">
        <v>50</v>
      </c>
      <c r="F282" s="55" t="s">
        <v>1098</v>
      </c>
      <c r="G282" s="56" t="s">
        <v>1612</v>
      </c>
      <c r="H282" s="1">
        <v>924.00000000000011</v>
      </c>
    </row>
    <row r="283" spans="2:8" ht="17.25" customHeight="1" outlineLevel="1" x14ac:dyDescent="0.25">
      <c r="B283" s="67">
        <v>256</v>
      </c>
      <c r="C283" s="52" t="s">
        <v>809</v>
      </c>
      <c r="D283" s="53" t="s">
        <v>93</v>
      </c>
      <c r="E283" s="54">
        <v>50</v>
      </c>
      <c r="F283" s="55" t="s">
        <v>1098</v>
      </c>
      <c r="G283" s="56" t="s">
        <v>1612</v>
      </c>
      <c r="H283" s="1">
        <v>924.00000000000011</v>
      </c>
    </row>
    <row r="284" spans="2:8" ht="17.25" customHeight="1" outlineLevel="1" x14ac:dyDescent="0.25">
      <c r="B284" s="67">
        <v>257</v>
      </c>
      <c r="C284" s="52" t="s">
        <v>810</v>
      </c>
      <c r="D284" s="53" t="s">
        <v>93</v>
      </c>
      <c r="E284" s="54">
        <v>50</v>
      </c>
      <c r="F284" s="55" t="s">
        <v>1098</v>
      </c>
      <c r="G284" s="56" t="s">
        <v>1612</v>
      </c>
      <c r="H284" s="1">
        <v>924.00000000000011</v>
      </c>
    </row>
    <row r="285" spans="2:8" ht="17.25" customHeight="1" outlineLevel="1" x14ac:dyDescent="0.25">
      <c r="B285" s="67">
        <v>258</v>
      </c>
      <c r="C285" s="52" t="s">
        <v>811</v>
      </c>
      <c r="D285" s="53" t="s">
        <v>93</v>
      </c>
      <c r="E285" s="54">
        <v>50</v>
      </c>
      <c r="F285" s="55" t="s">
        <v>1098</v>
      </c>
      <c r="G285" s="56" t="s">
        <v>1612</v>
      </c>
      <c r="H285" s="1">
        <v>924.00000000000011</v>
      </c>
    </row>
    <row r="286" spans="2:8" ht="18.75" x14ac:dyDescent="0.3">
      <c r="B286" s="250" t="s">
        <v>1113</v>
      </c>
      <c r="C286" s="251"/>
      <c r="D286" s="251"/>
      <c r="E286" s="251"/>
      <c r="F286" s="251"/>
      <c r="G286" s="49"/>
      <c r="H286" s="9">
        <v>1216829.6751278196</v>
      </c>
    </row>
    <row r="287" spans="2:8" ht="27" outlineLevel="1" x14ac:dyDescent="0.25">
      <c r="B287" s="67">
        <v>259</v>
      </c>
      <c r="C287" s="52" t="s">
        <v>186</v>
      </c>
      <c r="D287" s="53" t="s">
        <v>93</v>
      </c>
      <c r="E287" s="54">
        <v>270</v>
      </c>
      <c r="F287" s="55" t="s">
        <v>1098</v>
      </c>
      <c r="G287" s="56" t="s">
        <v>1612</v>
      </c>
      <c r="H287" s="1">
        <v>720.19199999999989</v>
      </c>
    </row>
    <row r="288" spans="2:8" ht="27" outlineLevel="1" x14ac:dyDescent="0.25">
      <c r="B288" s="67">
        <v>260</v>
      </c>
      <c r="C288" s="52" t="s">
        <v>187</v>
      </c>
      <c r="D288" s="53" t="s">
        <v>93</v>
      </c>
      <c r="E288" s="54">
        <v>260</v>
      </c>
      <c r="F288" s="55" t="s">
        <v>1098</v>
      </c>
      <c r="G288" s="56" t="s">
        <v>1612</v>
      </c>
      <c r="H288" s="1">
        <v>720.19200000000012</v>
      </c>
    </row>
    <row r="289" spans="2:8" ht="27" outlineLevel="1" x14ac:dyDescent="0.25">
      <c r="B289" s="67">
        <v>261</v>
      </c>
      <c r="C289" s="52" t="s">
        <v>188</v>
      </c>
      <c r="D289" s="53" t="s">
        <v>93</v>
      </c>
      <c r="E289" s="54">
        <v>180</v>
      </c>
      <c r="F289" s="55" t="s">
        <v>1098</v>
      </c>
      <c r="G289" s="56" t="s">
        <v>1612</v>
      </c>
      <c r="H289" s="1">
        <v>914.75999999999988</v>
      </c>
    </row>
    <row r="290" spans="2:8" ht="27" outlineLevel="1" x14ac:dyDescent="0.25">
      <c r="B290" s="67">
        <v>262</v>
      </c>
      <c r="C290" s="52" t="s">
        <v>189</v>
      </c>
      <c r="D290" s="53" t="s">
        <v>93</v>
      </c>
      <c r="E290" s="54">
        <v>320</v>
      </c>
      <c r="F290" s="55" t="s">
        <v>1098</v>
      </c>
      <c r="G290" s="56" t="s">
        <v>1612</v>
      </c>
      <c r="H290" s="1">
        <v>1234.2000000000003</v>
      </c>
    </row>
    <row r="291" spans="2:8" ht="27" outlineLevel="1" x14ac:dyDescent="0.25">
      <c r="B291" s="67">
        <v>263</v>
      </c>
      <c r="C291" s="52" t="s">
        <v>190</v>
      </c>
      <c r="D291" s="53" t="s">
        <v>93</v>
      </c>
      <c r="E291" s="54">
        <v>460</v>
      </c>
      <c r="F291" s="55" t="s">
        <v>1098</v>
      </c>
      <c r="G291" s="56" t="s">
        <v>1612</v>
      </c>
      <c r="H291" s="1">
        <v>1234.2000000000003</v>
      </c>
    </row>
    <row r="292" spans="2:8" ht="27" outlineLevel="1" x14ac:dyDescent="0.25">
      <c r="B292" s="67">
        <v>264</v>
      </c>
      <c r="C292" s="52" t="s">
        <v>191</v>
      </c>
      <c r="D292" s="53" t="s">
        <v>93</v>
      </c>
      <c r="E292" s="54">
        <v>460</v>
      </c>
      <c r="F292" s="55" t="s">
        <v>1098</v>
      </c>
      <c r="G292" s="56" t="s">
        <v>1612</v>
      </c>
      <c r="H292" s="1">
        <v>1267.2000000000003</v>
      </c>
    </row>
    <row r="293" spans="2:8" ht="27" outlineLevel="1" x14ac:dyDescent="0.25">
      <c r="B293" s="67">
        <v>265</v>
      </c>
      <c r="C293" s="52" t="s">
        <v>192</v>
      </c>
      <c r="D293" s="53" t="s">
        <v>93</v>
      </c>
      <c r="E293" s="54">
        <v>430</v>
      </c>
      <c r="F293" s="55" t="s">
        <v>1098</v>
      </c>
      <c r="G293" s="56" t="s">
        <v>1612</v>
      </c>
      <c r="H293" s="1">
        <v>1433.9368421052634</v>
      </c>
    </row>
    <row r="294" spans="2:8" ht="27" outlineLevel="1" x14ac:dyDescent="0.25">
      <c r="B294" s="67">
        <v>266</v>
      </c>
      <c r="C294" s="52" t="s">
        <v>193</v>
      </c>
      <c r="D294" s="53" t="s">
        <v>93</v>
      </c>
      <c r="E294" s="54">
        <v>120</v>
      </c>
      <c r="F294" s="55" t="s">
        <v>1098</v>
      </c>
      <c r="G294" s="56" t="s">
        <v>1612</v>
      </c>
      <c r="H294" s="1">
        <v>6600</v>
      </c>
    </row>
    <row r="295" spans="2:8" ht="27" outlineLevel="1" x14ac:dyDescent="0.25">
      <c r="B295" s="67">
        <v>267</v>
      </c>
      <c r="C295" s="52" t="s">
        <v>194</v>
      </c>
      <c r="D295" s="53" t="s">
        <v>93</v>
      </c>
      <c r="E295" s="54">
        <v>160</v>
      </c>
      <c r="F295" s="55" t="s">
        <v>1098</v>
      </c>
      <c r="G295" s="56" t="s">
        <v>1612</v>
      </c>
      <c r="H295" s="1">
        <v>6600</v>
      </c>
    </row>
    <row r="296" spans="2:8" ht="27" outlineLevel="1" x14ac:dyDescent="0.25">
      <c r="B296" s="67">
        <v>268</v>
      </c>
      <c r="C296" s="52" t="s">
        <v>195</v>
      </c>
      <c r="D296" s="53" t="s">
        <v>93</v>
      </c>
      <c r="E296" s="54">
        <v>400</v>
      </c>
      <c r="F296" s="55" t="s">
        <v>1098</v>
      </c>
      <c r="G296" s="56" t="s">
        <v>1612</v>
      </c>
      <c r="H296" s="1">
        <v>15714.285714285714</v>
      </c>
    </row>
    <row r="297" spans="2:8" ht="27" outlineLevel="1" x14ac:dyDescent="0.25">
      <c r="B297" s="67">
        <v>269</v>
      </c>
      <c r="C297" s="52" t="s">
        <v>196</v>
      </c>
      <c r="D297" s="53" t="s">
        <v>93</v>
      </c>
      <c r="E297" s="54">
        <v>200</v>
      </c>
      <c r="F297" s="55" t="s">
        <v>1098</v>
      </c>
      <c r="G297" s="56" t="s">
        <v>1612</v>
      </c>
      <c r="H297" s="1">
        <v>8800</v>
      </c>
    </row>
    <row r="298" spans="2:8" ht="27" outlineLevel="1" x14ac:dyDescent="0.25">
      <c r="B298" s="67">
        <v>270</v>
      </c>
      <c r="C298" s="52" t="s">
        <v>197</v>
      </c>
      <c r="D298" s="53" t="s">
        <v>93</v>
      </c>
      <c r="E298" s="54">
        <v>410</v>
      </c>
      <c r="F298" s="55" t="s">
        <v>1098</v>
      </c>
      <c r="G298" s="56" t="s">
        <v>1097</v>
      </c>
      <c r="H298" s="1">
        <v>27204.32</v>
      </c>
    </row>
    <row r="299" spans="2:8" ht="27" outlineLevel="1" x14ac:dyDescent="0.25">
      <c r="B299" s="67">
        <v>271</v>
      </c>
      <c r="C299" s="52" t="s">
        <v>198</v>
      </c>
      <c r="D299" s="53" t="s">
        <v>93</v>
      </c>
      <c r="E299" s="54">
        <v>300</v>
      </c>
      <c r="F299" s="55" t="s">
        <v>1098</v>
      </c>
      <c r="G299" s="56" t="s">
        <v>1097</v>
      </c>
      <c r="H299" s="1">
        <v>32844.240000000005</v>
      </c>
    </row>
    <row r="300" spans="2:8" ht="27" outlineLevel="1" x14ac:dyDescent="0.25">
      <c r="B300" s="67">
        <v>272</v>
      </c>
      <c r="C300" s="52" t="s">
        <v>199</v>
      </c>
      <c r="D300" s="53" t="s">
        <v>93</v>
      </c>
      <c r="E300" s="54">
        <v>270</v>
      </c>
      <c r="F300" s="55" t="s">
        <v>1098</v>
      </c>
      <c r="G300" s="56" t="s">
        <v>1097</v>
      </c>
      <c r="H300" s="1">
        <v>42228.308571428563</v>
      </c>
    </row>
    <row r="301" spans="2:8" ht="27" outlineLevel="1" x14ac:dyDescent="0.25">
      <c r="B301" s="67">
        <v>273</v>
      </c>
      <c r="C301" s="52" t="s">
        <v>200</v>
      </c>
      <c r="D301" s="53" t="s">
        <v>93</v>
      </c>
      <c r="E301" s="54">
        <v>200</v>
      </c>
      <c r="F301" s="55" t="s">
        <v>1098</v>
      </c>
      <c r="G301" s="56" t="s">
        <v>1097</v>
      </c>
      <c r="H301" s="1">
        <v>33686.399999999994</v>
      </c>
    </row>
    <row r="302" spans="2:8" ht="27" outlineLevel="1" x14ac:dyDescent="0.25">
      <c r="B302" s="67">
        <v>274</v>
      </c>
      <c r="C302" s="52" t="s">
        <v>201</v>
      </c>
      <c r="D302" s="53" t="s">
        <v>93</v>
      </c>
      <c r="E302" s="54">
        <v>200</v>
      </c>
      <c r="F302" s="55" t="s">
        <v>1098</v>
      </c>
      <c r="G302" s="56" t="s">
        <v>1097</v>
      </c>
      <c r="H302" s="1">
        <v>34847.999999999993</v>
      </c>
    </row>
    <row r="303" spans="2:8" outlineLevel="1" x14ac:dyDescent="0.25">
      <c r="B303" s="67">
        <v>275</v>
      </c>
      <c r="C303" s="52" t="s">
        <v>952</v>
      </c>
      <c r="D303" s="53" t="s">
        <v>93</v>
      </c>
      <c r="E303" s="54">
        <v>200</v>
      </c>
      <c r="F303" s="55" t="s">
        <v>1098</v>
      </c>
      <c r="G303" s="56" t="s">
        <v>1097</v>
      </c>
      <c r="H303" s="1">
        <v>36960</v>
      </c>
    </row>
    <row r="304" spans="2:8" ht="27" outlineLevel="1" x14ac:dyDescent="0.25">
      <c r="B304" s="67">
        <v>276</v>
      </c>
      <c r="C304" s="52" t="s">
        <v>951</v>
      </c>
      <c r="D304" s="53" t="s">
        <v>93</v>
      </c>
      <c r="E304" s="54">
        <v>200</v>
      </c>
      <c r="F304" s="55" t="s">
        <v>1098</v>
      </c>
      <c r="G304" s="56" t="s">
        <v>1097</v>
      </c>
      <c r="H304" s="1">
        <v>50529.600000000006</v>
      </c>
    </row>
    <row r="305" spans="2:8" ht="27" outlineLevel="1" x14ac:dyDescent="0.25">
      <c r="B305" s="67">
        <v>277</v>
      </c>
      <c r="C305" s="52" t="s">
        <v>202</v>
      </c>
      <c r="D305" s="53" t="s">
        <v>93</v>
      </c>
      <c r="E305" s="54">
        <v>200</v>
      </c>
      <c r="F305" s="55" t="s">
        <v>1098</v>
      </c>
      <c r="G305" s="56" t="s">
        <v>1097</v>
      </c>
      <c r="H305" s="1">
        <v>52416</v>
      </c>
    </row>
    <row r="306" spans="2:8" ht="27" outlineLevel="1" x14ac:dyDescent="0.25">
      <c r="B306" s="67">
        <v>278</v>
      </c>
      <c r="C306" s="52" t="s">
        <v>203</v>
      </c>
      <c r="D306" s="53" t="s">
        <v>93</v>
      </c>
      <c r="E306" s="54">
        <v>200</v>
      </c>
      <c r="F306" s="55" t="s">
        <v>1098</v>
      </c>
      <c r="G306" s="56" t="s">
        <v>1097</v>
      </c>
      <c r="H306" s="1">
        <v>55323.840000000004</v>
      </c>
    </row>
    <row r="307" spans="2:8" ht="27" outlineLevel="1" x14ac:dyDescent="0.25">
      <c r="B307" s="67">
        <v>279</v>
      </c>
      <c r="C307" s="52" t="s">
        <v>206</v>
      </c>
      <c r="D307" s="53" t="s">
        <v>93</v>
      </c>
      <c r="E307" s="54">
        <v>200</v>
      </c>
      <c r="F307" s="55" t="s">
        <v>1098</v>
      </c>
      <c r="G307" s="56" t="s">
        <v>1097</v>
      </c>
      <c r="H307" s="1">
        <v>53539.199999999997</v>
      </c>
    </row>
    <row r="308" spans="2:8" ht="27" outlineLevel="1" x14ac:dyDescent="0.25">
      <c r="B308" s="67">
        <v>280</v>
      </c>
      <c r="C308" s="52" t="s">
        <v>204</v>
      </c>
      <c r="D308" s="53" t="s">
        <v>93</v>
      </c>
      <c r="E308" s="54">
        <v>200</v>
      </c>
      <c r="F308" s="55" t="s">
        <v>1098</v>
      </c>
      <c r="G308" s="56" t="s">
        <v>1097</v>
      </c>
      <c r="H308" s="1">
        <v>105600.00000000003</v>
      </c>
    </row>
    <row r="309" spans="2:8" ht="27" outlineLevel="1" x14ac:dyDescent="0.25">
      <c r="B309" s="67">
        <v>281</v>
      </c>
      <c r="C309" s="52" t="s">
        <v>207</v>
      </c>
      <c r="D309" s="53" t="s">
        <v>93</v>
      </c>
      <c r="E309" s="54">
        <v>200</v>
      </c>
      <c r="F309" s="55" t="s">
        <v>1098</v>
      </c>
      <c r="G309" s="56" t="s">
        <v>1097</v>
      </c>
      <c r="H309" s="1">
        <v>105600.00000000003</v>
      </c>
    </row>
    <row r="310" spans="2:8" ht="27" outlineLevel="1" x14ac:dyDescent="0.25">
      <c r="B310" s="67">
        <v>282</v>
      </c>
      <c r="C310" s="52" t="s">
        <v>205</v>
      </c>
      <c r="D310" s="53" t="s">
        <v>93</v>
      </c>
      <c r="E310" s="54">
        <v>200</v>
      </c>
      <c r="F310" s="55" t="s">
        <v>1098</v>
      </c>
      <c r="G310" s="56" t="s">
        <v>1097</v>
      </c>
      <c r="H310" s="1">
        <v>105600.00000000003</v>
      </c>
    </row>
    <row r="311" spans="2:8" ht="27" outlineLevel="1" x14ac:dyDescent="0.25">
      <c r="B311" s="67">
        <v>283</v>
      </c>
      <c r="C311" s="52" t="s">
        <v>208</v>
      </c>
      <c r="D311" s="53" t="s">
        <v>93</v>
      </c>
      <c r="E311" s="54">
        <v>200</v>
      </c>
      <c r="F311" s="55" t="s">
        <v>1098</v>
      </c>
      <c r="G311" s="56" t="s">
        <v>1097</v>
      </c>
      <c r="H311" s="1">
        <v>105600.00000000003</v>
      </c>
    </row>
    <row r="312" spans="2:8" outlineLevel="1" x14ac:dyDescent="0.25">
      <c r="B312" s="67">
        <v>284</v>
      </c>
      <c r="C312" s="52" t="s">
        <v>155</v>
      </c>
      <c r="D312" s="53" t="s">
        <v>93</v>
      </c>
      <c r="E312" s="54">
        <v>250</v>
      </c>
      <c r="F312" s="55" t="s">
        <v>1098</v>
      </c>
      <c r="G312" s="56" t="s">
        <v>1612</v>
      </c>
      <c r="H312" s="1">
        <v>140</v>
      </c>
    </row>
    <row r="313" spans="2:8" outlineLevel="1" x14ac:dyDescent="0.25">
      <c r="B313" s="67">
        <v>285</v>
      </c>
      <c r="C313" s="52" t="s">
        <v>156</v>
      </c>
      <c r="D313" s="53" t="s">
        <v>93</v>
      </c>
      <c r="E313" s="54">
        <v>250</v>
      </c>
      <c r="F313" s="55" t="s">
        <v>1098</v>
      </c>
      <c r="G313" s="56" t="s">
        <v>1612</v>
      </c>
      <c r="H313" s="1">
        <v>140</v>
      </c>
    </row>
    <row r="314" spans="2:8" outlineLevel="1" x14ac:dyDescent="0.25">
      <c r="B314" s="67">
        <v>286</v>
      </c>
      <c r="C314" s="52" t="s">
        <v>157</v>
      </c>
      <c r="D314" s="53" t="s">
        <v>93</v>
      </c>
      <c r="E314" s="54">
        <v>250</v>
      </c>
      <c r="F314" s="55" t="s">
        <v>1098</v>
      </c>
      <c r="G314" s="56" t="s">
        <v>1612</v>
      </c>
      <c r="H314" s="1">
        <v>150</v>
      </c>
    </row>
    <row r="315" spans="2:8" outlineLevel="1" x14ac:dyDescent="0.25">
      <c r="B315" s="67">
        <v>287</v>
      </c>
      <c r="C315" s="52" t="s">
        <v>159</v>
      </c>
      <c r="D315" s="53" t="s">
        <v>93</v>
      </c>
      <c r="E315" s="54">
        <v>250</v>
      </c>
      <c r="F315" s="55" t="s">
        <v>1098</v>
      </c>
      <c r="G315" s="56" t="s">
        <v>1612</v>
      </c>
      <c r="H315" s="1">
        <v>160</v>
      </c>
    </row>
    <row r="316" spans="2:8" outlineLevel="1" x14ac:dyDescent="0.25">
      <c r="B316" s="67">
        <v>288</v>
      </c>
      <c r="C316" s="52" t="s">
        <v>158</v>
      </c>
      <c r="D316" s="53" t="s">
        <v>93</v>
      </c>
      <c r="E316" s="54">
        <v>330</v>
      </c>
      <c r="F316" s="55" t="s">
        <v>1098</v>
      </c>
      <c r="G316" s="56" t="s">
        <v>1612</v>
      </c>
      <c r="H316" s="1">
        <v>1306.8000000000002</v>
      </c>
    </row>
    <row r="317" spans="2:8" outlineLevel="1" x14ac:dyDescent="0.25">
      <c r="B317" s="67">
        <v>289</v>
      </c>
      <c r="C317" s="52" t="s">
        <v>160</v>
      </c>
      <c r="D317" s="53" t="s">
        <v>93</v>
      </c>
      <c r="E317" s="54">
        <v>420</v>
      </c>
      <c r="F317" s="55" t="s">
        <v>1098</v>
      </c>
      <c r="G317" s="56" t="s">
        <v>1612</v>
      </c>
      <c r="H317" s="1">
        <v>1663.2</v>
      </c>
    </row>
    <row r="318" spans="2:8" outlineLevel="1" x14ac:dyDescent="0.25">
      <c r="B318" s="67">
        <v>290</v>
      </c>
      <c r="C318" s="52" t="s">
        <v>161</v>
      </c>
      <c r="D318" s="53" t="s">
        <v>93</v>
      </c>
      <c r="E318" s="54">
        <v>420</v>
      </c>
      <c r="F318" s="55" t="s">
        <v>1098</v>
      </c>
      <c r="G318" s="56" t="s">
        <v>1612</v>
      </c>
      <c r="H318" s="1">
        <v>2772</v>
      </c>
    </row>
    <row r="319" spans="2:8" outlineLevel="1" x14ac:dyDescent="0.25">
      <c r="B319" s="67">
        <v>291</v>
      </c>
      <c r="C319" s="52" t="s">
        <v>162</v>
      </c>
      <c r="D319" s="53" t="s">
        <v>93</v>
      </c>
      <c r="E319" s="54">
        <v>420</v>
      </c>
      <c r="F319" s="55" t="s">
        <v>1098</v>
      </c>
      <c r="G319" s="56" t="s">
        <v>1612</v>
      </c>
      <c r="H319" s="1">
        <v>3880.8</v>
      </c>
    </row>
    <row r="320" spans="2:8" outlineLevel="1" x14ac:dyDescent="0.25">
      <c r="B320" s="67">
        <v>292</v>
      </c>
      <c r="C320" s="52" t="s">
        <v>163</v>
      </c>
      <c r="D320" s="53" t="s">
        <v>93</v>
      </c>
      <c r="E320" s="54">
        <v>230</v>
      </c>
      <c r="F320" s="55" t="s">
        <v>1098</v>
      </c>
      <c r="G320" s="56" t="s">
        <v>1612</v>
      </c>
      <c r="H320" s="1">
        <v>4554</v>
      </c>
    </row>
    <row r="321" spans="2:8" outlineLevel="1" x14ac:dyDescent="0.25">
      <c r="B321" s="67">
        <v>293</v>
      </c>
      <c r="C321" s="52" t="s">
        <v>164</v>
      </c>
      <c r="D321" s="53" t="s">
        <v>93</v>
      </c>
      <c r="E321" s="54">
        <v>220</v>
      </c>
      <c r="F321" s="55" t="s">
        <v>1098</v>
      </c>
      <c r="G321" s="56" t="s">
        <v>1612</v>
      </c>
      <c r="H321" s="1">
        <v>4356</v>
      </c>
    </row>
    <row r="322" spans="2:8" outlineLevel="1" x14ac:dyDescent="0.25">
      <c r="B322" s="67">
        <v>294</v>
      </c>
      <c r="C322" s="52" t="s">
        <v>165</v>
      </c>
      <c r="D322" s="53" t="s">
        <v>93</v>
      </c>
      <c r="E322" s="54">
        <v>200</v>
      </c>
      <c r="F322" s="55" t="s">
        <v>1098</v>
      </c>
      <c r="G322" s="56" t="s">
        <v>1612</v>
      </c>
      <c r="H322" s="1">
        <v>3960</v>
      </c>
    </row>
    <row r="323" spans="2:8" outlineLevel="1" x14ac:dyDescent="0.25">
      <c r="B323" s="67">
        <v>295</v>
      </c>
      <c r="C323" s="52" t="s">
        <v>166</v>
      </c>
      <c r="D323" s="53" t="s">
        <v>93</v>
      </c>
      <c r="E323" s="54">
        <v>200</v>
      </c>
      <c r="F323" s="55" t="s">
        <v>1098</v>
      </c>
      <c r="G323" s="56" t="s">
        <v>1612</v>
      </c>
      <c r="H323" s="1">
        <v>5280</v>
      </c>
    </row>
    <row r="324" spans="2:8" outlineLevel="1" x14ac:dyDescent="0.25">
      <c r="B324" s="67">
        <v>296</v>
      </c>
      <c r="C324" s="52" t="s">
        <v>167</v>
      </c>
      <c r="D324" s="53" t="s">
        <v>93</v>
      </c>
      <c r="E324" s="54">
        <v>200</v>
      </c>
      <c r="F324" s="55" t="s">
        <v>1098</v>
      </c>
      <c r="G324" s="56" t="s">
        <v>1612</v>
      </c>
      <c r="H324" s="1">
        <v>5280</v>
      </c>
    </row>
    <row r="325" spans="2:8" outlineLevel="1" x14ac:dyDescent="0.25">
      <c r="B325" s="67">
        <v>297</v>
      </c>
      <c r="C325" s="52" t="s">
        <v>168</v>
      </c>
      <c r="D325" s="53" t="s">
        <v>93</v>
      </c>
      <c r="E325" s="54">
        <v>200</v>
      </c>
      <c r="F325" s="55" t="s">
        <v>1098</v>
      </c>
      <c r="G325" s="56" t="s">
        <v>1612</v>
      </c>
      <c r="H325" s="1">
        <v>6336.0000000000009</v>
      </c>
    </row>
    <row r="326" spans="2:8" outlineLevel="1" x14ac:dyDescent="0.25">
      <c r="B326" s="67">
        <v>298</v>
      </c>
      <c r="C326" s="52" t="s">
        <v>169</v>
      </c>
      <c r="D326" s="53" t="s">
        <v>93</v>
      </c>
      <c r="E326" s="54">
        <v>200</v>
      </c>
      <c r="F326" s="55" t="s">
        <v>1098</v>
      </c>
      <c r="G326" s="56" t="s">
        <v>1612</v>
      </c>
      <c r="H326" s="1">
        <v>9504</v>
      </c>
    </row>
    <row r="327" spans="2:8" outlineLevel="1" x14ac:dyDescent="0.25">
      <c r="B327" s="67">
        <v>299</v>
      </c>
      <c r="C327" s="52" t="s">
        <v>170</v>
      </c>
      <c r="D327" s="53" t="s">
        <v>93</v>
      </c>
      <c r="E327" s="54">
        <v>200</v>
      </c>
      <c r="F327" s="55" t="s">
        <v>1098</v>
      </c>
      <c r="G327" s="56" t="s">
        <v>1612</v>
      </c>
      <c r="H327" s="1">
        <v>9504</v>
      </c>
    </row>
    <row r="328" spans="2:8" outlineLevel="1" x14ac:dyDescent="0.25">
      <c r="B328" s="67">
        <v>300</v>
      </c>
      <c r="C328" s="52" t="s">
        <v>171</v>
      </c>
      <c r="D328" s="53" t="s">
        <v>93</v>
      </c>
      <c r="E328" s="54">
        <v>200</v>
      </c>
      <c r="F328" s="55" t="s">
        <v>1098</v>
      </c>
      <c r="G328" s="56" t="s">
        <v>1612</v>
      </c>
      <c r="H328" s="1">
        <v>10560</v>
      </c>
    </row>
    <row r="329" spans="2:8" ht="33.75" customHeight="1" outlineLevel="1" x14ac:dyDescent="0.25">
      <c r="B329" s="67">
        <v>301</v>
      </c>
      <c r="C329" s="52" t="s">
        <v>1298</v>
      </c>
      <c r="D329" s="53" t="s">
        <v>93</v>
      </c>
      <c r="E329" s="54">
        <v>200</v>
      </c>
      <c r="F329" s="55" t="s">
        <v>1098</v>
      </c>
      <c r="G329" s="56" t="s">
        <v>1612</v>
      </c>
      <c r="H329" s="1">
        <v>528</v>
      </c>
    </row>
    <row r="330" spans="2:8" ht="33.75" customHeight="1" outlineLevel="1" x14ac:dyDescent="0.25">
      <c r="B330" s="67">
        <v>302</v>
      </c>
      <c r="C330" s="52" t="s">
        <v>172</v>
      </c>
      <c r="D330" s="53" t="s">
        <v>93</v>
      </c>
      <c r="E330" s="54">
        <v>200</v>
      </c>
      <c r="F330" s="55" t="s">
        <v>1098</v>
      </c>
      <c r="G330" s="56" t="s">
        <v>1612</v>
      </c>
      <c r="H330" s="1">
        <v>10560</v>
      </c>
    </row>
    <row r="331" spans="2:8" ht="33.75" customHeight="1" outlineLevel="1" x14ac:dyDescent="0.25">
      <c r="B331" s="67">
        <v>303</v>
      </c>
      <c r="C331" s="52" t="s">
        <v>1299</v>
      </c>
      <c r="D331" s="53" t="s">
        <v>93</v>
      </c>
      <c r="E331" s="54">
        <v>200</v>
      </c>
      <c r="F331" s="55" t="s">
        <v>1098</v>
      </c>
      <c r="G331" s="56" t="s">
        <v>1612</v>
      </c>
      <c r="H331" s="1">
        <v>10560</v>
      </c>
    </row>
    <row r="332" spans="2:8" ht="33.75" customHeight="1" outlineLevel="1" x14ac:dyDescent="0.25">
      <c r="B332" s="67">
        <v>304</v>
      </c>
      <c r="C332" s="52" t="s">
        <v>173</v>
      </c>
      <c r="D332" s="53" t="s">
        <v>93</v>
      </c>
      <c r="E332" s="54">
        <v>200</v>
      </c>
      <c r="F332" s="55" t="s">
        <v>1098</v>
      </c>
      <c r="G332" s="56" t="s">
        <v>1612</v>
      </c>
      <c r="H332" s="1">
        <v>11880.000000000002</v>
      </c>
    </row>
    <row r="333" spans="2:8" ht="40.5" outlineLevel="1" x14ac:dyDescent="0.25">
      <c r="B333" s="67">
        <v>305</v>
      </c>
      <c r="C333" s="52" t="s">
        <v>174</v>
      </c>
      <c r="D333" s="53" t="s">
        <v>93</v>
      </c>
      <c r="E333" s="54">
        <v>320</v>
      </c>
      <c r="F333" s="55" t="s">
        <v>1098</v>
      </c>
      <c r="G333" s="56" t="s">
        <v>1097</v>
      </c>
      <c r="H333" s="1">
        <v>19008</v>
      </c>
    </row>
    <row r="334" spans="2:8" ht="40.5" outlineLevel="1" x14ac:dyDescent="0.25">
      <c r="B334" s="67">
        <v>306</v>
      </c>
      <c r="C334" s="52" t="s">
        <v>175</v>
      </c>
      <c r="D334" s="53" t="s">
        <v>93</v>
      </c>
      <c r="E334" s="54">
        <v>200</v>
      </c>
      <c r="F334" s="55" t="s">
        <v>1098</v>
      </c>
      <c r="G334" s="56" t="s">
        <v>1612</v>
      </c>
      <c r="H334" s="1">
        <v>11880.000000000002</v>
      </c>
    </row>
    <row r="335" spans="2:8" ht="40.5" outlineLevel="1" x14ac:dyDescent="0.25">
      <c r="B335" s="67">
        <v>307</v>
      </c>
      <c r="C335" s="52" t="s">
        <v>176</v>
      </c>
      <c r="D335" s="53" t="s">
        <v>93</v>
      </c>
      <c r="E335" s="54">
        <v>320</v>
      </c>
      <c r="F335" s="55" t="s">
        <v>1098</v>
      </c>
      <c r="G335" s="56" t="s">
        <v>1097</v>
      </c>
      <c r="H335" s="1">
        <v>21120.000000000004</v>
      </c>
    </row>
    <row r="336" spans="2:8" ht="40.5" outlineLevel="1" x14ac:dyDescent="0.25">
      <c r="B336" s="67">
        <v>308</v>
      </c>
      <c r="C336" s="52" t="s">
        <v>177</v>
      </c>
      <c r="D336" s="53" t="s">
        <v>93</v>
      </c>
      <c r="E336" s="54">
        <v>200</v>
      </c>
      <c r="F336" s="55" t="s">
        <v>1098</v>
      </c>
      <c r="G336" s="56" t="s">
        <v>1612</v>
      </c>
      <c r="H336" s="1">
        <v>13200.000000000004</v>
      </c>
    </row>
    <row r="337" spans="2:8" ht="40.5" outlineLevel="1" x14ac:dyDescent="0.25">
      <c r="B337" s="67">
        <v>309</v>
      </c>
      <c r="C337" s="52" t="s">
        <v>178</v>
      </c>
      <c r="D337" s="53" t="s">
        <v>93</v>
      </c>
      <c r="E337" s="54">
        <v>320</v>
      </c>
      <c r="F337" s="55" t="s">
        <v>1098</v>
      </c>
      <c r="G337" s="56" t="s">
        <v>1097</v>
      </c>
      <c r="H337" s="1">
        <v>21120.000000000004</v>
      </c>
    </row>
    <row r="338" spans="2:8" ht="40.5" outlineLevel="1" x14ac:dyDescent="0.25">
      <c r="B338" s="67">
        <v>310</v>
      </c>
      <c r="C338" s="52" t="s">
        <v>179</v>
      </c>
      <c r="D338" s="53" t="s">
        <v>93</v>
      </c>
      <c r="E338" s="54">
        <v>200</v>
      </c>
      <c r="F338" s="55" t="s">
        <v>1098</v>
      </c>
      <c r="G338" s="56" t="s">
        <v>1097</v>
      </c>
      <c r="H338" s="1">
        <v>15840</v>
      </c>
    </row>
    <row r="339" spans="2:8" ht="40.5" outlineLevel="1" x14ac:dyDescent="0.25">
      <c r="B339" s="67">
        <v>311</v>
      </c>
      <c r="C339" s="52" t="s">
        <v>180</v>
      </c>
      <c r="D339" s="53" t="s">
        <v>93</v>
      </c>
      <c r="E339" s="54">
        <v>200</v>
      </c>
      <c r="F339" s="55" t="s">
        <v>1098</v>
      </c>
      <c r="G339" s="56" t="s">
        <v>1097</v>
      </c>
      <c r="H339" s="1">
        <v>15840</v>
      </c>
    </row>
    <row r="340" spans="2:8" ht="40.5" outlineLevel="1" x14ac:dyDescent="0.25">
      <c r="B340" s="67">
        <v>312</v>
      </c>
      <c r="C340" s="52" t="s">
        <v>181</v>
      </c>
      <c r="D340" s="53" t="s">
        <v>93</v>
      </c>
      <c r="E340" s="54">
        <v>200</v>
      </c>
      <c r="F340" s="55" t="s">
        <v>1098</v>
      </c>
      <c r="G340" s="56" t="s">
        <v>1097</v>
      </c>
      <c r="H340" s="1">
        <v>15840</v>
      </c>
    </row>
    <row r="341" spans="2:8" ht="40.5" outlineLevel="1" x14ac:dyDescent="0.25">
      <c r="B341" s="67">
        <v>313</v>
      </c>
      <c r="C341" s="52" t="s">
        <v>182</v>
      </c>
      <c r="D341" s="53" t="s">
        <v>93</v>
      </c>
      <c r="E341" s="54">
        <v>200</v>
      </c>
      <c r="F341" s="55" t="s">
        <v>1098</v>
      </c>
      <c r="G341" s="56" t="s">
        <v>1097</v>
      </c>
      <c r="H341" s="1">
        <v>17160</v>
      </c>
    </row>
    <row r="342" spans="2:8" ht="40.5" outlineLevel="1" x14ac:dyDescent="0.25">
      <c r="B342" s="67">
        <v>314</v>
      </c>
      <c r="C342" s="52" t="s">
        <v>183</v>
      </c>
      <c r="D342" s="53" t="s">
        <v>93</v>
      </c>
      <c r="E342" s="54">
        <v>200</v>
      </c>
      <c r="F342" s="55" t="s">
        <v>1098</v>
      </c>
      <c r="G342" s="56" t="s">
        <v>1097</v>
      </c>
      <c r="H342" s="1">
        <v>17160</v>
      </c>
    </row>
    <row r="343" spans="2:8" ht="40.5" outlineLevel="1" x14ac:dyDescent="0.25">
      <c r="B343" s="67">
        <v>315</v>
      </c>
      <c r="C343" s="52" t="s">
        <v>184</v>
      </c>
      <c r="D343" s="53" t="s">
        <v>93</v>
      </c>
      <c r="E343" s="54">
        <v>200</v>
      </c>
      <c r="F343" s="55" t="s">
        <v>1098</v>
      </c>
      <c r="G343" s="56" t="s">
        <v>1097</v>
      </c>
      <c r="H343" s="1">
        <v>17160</v>
      </c>
    </row>
    <row r="344" spans="2:8" ht="40.5" outlineLevel="1" x14ac:dyDescent="0.25">
      <c r="B344" s="67">
        <v>316</v>
      </c>
      <c r="C344" s="52" t="s">
        <v>185</v>
      </c>
      <c r="D344" s="53" t="s">
        <v>93</v>
      </c>
      <c r="E344" s="54">
        <v>200</v>
      </c>
      <c r="F344" s="55" t="s">
        <v>1098</v>
      </c>
      <c r="G344" s="56" t="s">
        <v>1097</v>
      </c>
      <c r="H344" s="1">
        <v>17160</v>
      </c>
    </row>
    <row r="345" spans="2:8" outlineLevel="1" x14ac:dyDescent="0.25">
      <c r="B345" s="67">
        <v>317</v>
      </c>
      <c r="C345" s="52" t="s">
        <v>841</v>
      </c>
      <c r="D345" s="53" t="s">
        <v>93</v>
      </c>
      <c r="E345" s="54">
        <v>200</v>
      </c>
      <c r="F345" s="55" t="s">
        <v>1098</v>
      </c>
      <c r="G345" s="56" t="s">
        <v>1612</v>
      </c>
      <c r="H345" s="1">
        <v>528</v>
      </c>
    </row>
    <row r="346" spans="2:8" ht="113.25" customHeight="1" outlineLevel="1" x14ac:dyDescent="0.25">
      <c r="B346" s="67">
        <v>318</v>
      </c>
      <c r="C346" s="52" t="s">
        <v>153</v>
      </c>
      <c r="D346" s="53" t="s">
        <v>93</v>
      </c>
      <c r="E346" s="54">
        <v>800</v>
      </c>
      <c r="F346" s="55" t="s">
        <v>1098</v>
      </c>
      <c r="G346" s="56" t="s">
        <v>1097</v>
      </c>
      <c r="H346" s="1">
        <v>21120</v>
      </c>
    </row>
    <row r="347" spans="2:8" outlineLevel="1" x14ac:dyDescent="0.25">
      <c r="B347" s="67">
        <v>319</v>
      </c>
      <c r="C347" s="52" t="s">
        <v>1421</v>
      </c>
      <c r="D347" s="53" t="s">
        <v>93</v>
      </c>
      <c r="E347" s="54">
        <v>5</v>
      </c>
      <c r="F347" s="55" t="s">
        <v>1098</v>
      </c>
      <c r="G347" s="56" t="s">
        <v>1612</v>
      </c>
      <c r="H347" s="1">
        <v>2400</v>
      </c>
    </row>
    <row r="348" spans="2:8" ht="18.75" x14ac:dyDescent="0.3">
      <c r="B348" s="261" t="s">
        <v>1114</v>
      </c>
      <c r="C348" s="262"/>
      <c r="D348" s="88"/>
      <c r="E348" s="89"/>
      <c r="F348" s="90"/>
      <c r="G348" s="90"/>
      <c r="H348" s="9"/>
    </row>
    <row r="349" spans="2:8" ht="18.75" x14ac:dyDescent="0.3">
      <c r="B349" s="250" t="s">
        <v>1115</v>
      </c>
      <c r="C349" s="251"/>
      <c r="D349" s="47"/>
      <c r="E349" s="48"/>
      <c r="F349" s="49"/>
      <c r="G349" s="49"/>
      <c r="H349" s="9">
        <v>893170.4</v>
      </c>
    </row>
    <row r="350" spans="2:8" ht="40.5" customHeight="1" outlineLevel="1" x14ac:dyDescent="0.25">
      <c r="B350" s="67">
        <v>320</v>
      </c>
      <c r="C350" s="52" t="s">
        <v>209</v>
      </c>
      <c r="D350" s="53" t="s">
        <v>93</v>
      </c>
      <c r="E350" s="54">
        <v>136</v>
      </c>
      <c r="F350" s="55" t="s">
        <v>1098</v>
      </c>
      <c r="G350" s="56" t="s">
        <v>1612</v>
      </c>
      <c r="H350" s="1">
        <v>1700</v>
      </c>
    </row>
    <row r="351" spans="2:8" ht="40.5" customHeight="1" outlineLevel="1" x14ac:dyDescent="0.25">
      <c r="B351" s="67">
        <v>321</v>
      </c>
      <c r="C351" s="52" t="s">
        <v>210</v>
      </c>
      <c r="D351" s="53" t="s">
        <v>93</v>
      </c>
      <c r="E351" s="54">
        <v>135</v>
      </c>
      <c r="F351" s="55" t="s">
        <v>1098</v>
      </c>
      <c r="G351" s="56" t="s">
        <v>1612</v>
      </c>
      <c r="H351" s="1">
        <v>5346</v>
      </c>
    </row>
    <row r="352" spans="2:8" ht="45.75" customHeight="1" outlineLevel="1" x14ac:dyDescent="0.25">
      <c r="B352" s="67">
        <v>322</v>
      </c>
      <c r="C352" s="52" t="s">
        <v>211</v>
      </c>
      <c r="D352" s="53" t="s">
        <v>93</v>
      </c>
      <c r="E352" s="54">
        <v>160</v>
      </c>
      <c r="F352" s="55" t="s">
        <v>1098</v>
      </c>
      <c r="G352" s="56" t="s">
        <v>1612</v>
      </c>
      <c r="H352" s="1">
        <v>7392</v>
      </c>
    </row>
    <row r="353" spans="2:8" ht="43.5" customHeight="1" outlineLevel="1" x14ac:dyDescent="0.25">
      <c r="B353" s="67">
        <v>323</v>
      </c>
      <c r="C353" s="52" t="s">
        <v>212</v>
      </c>
      <c r="D353" s="53" t="s">
        <v>93</v>
      </c>
      <c r="E353" s="54">
        <v>105</v>
      </c>
      <c r="F353" s="55" t="s">
        <v>1098</v>
      </c>
      <c r="G353" s="56" t="s">
        <v>1612</v>
      </c>
      <c r="H353" s="1">
        <v>7484.4000000000005</v>
      </c>
    </row>
    <row r="354" spans="2:8" ht="40.5" customHeight="1" outlineLevel="1" x14ac:dyDescent="0.25">
      <c r="B354" s="67">
        <v>324</v>
      </c>
      <c r="C354" s="52" t="s">
        <v>816</v>
      </c>
      <c r="D354" s="53" t="s">
        <v>93</v>
      </c>
      <c r="E354" s="54">
        <v>155</v>
      </c>
      <c r="F354" s="55" t="s">
        <v>1098</v>
      </c>
      <c r="G354" s="56" t="s">
        <v>1612</v>
      </c>
      <c r="H354" s="1">
        <v>12276</v>
      </c>
    </row>
    <row r="355" spans="2:8" ht="40.5" customHeight="1" outlineLevel="1" x14ac:dyDescent="0.25">
      <c r="B355" s="67">
        <v>325</v>
      </c>
      <c r="C355" s="52" t="s">
        <v>214</v>
      </c>
      <c r="D355" s="53" t="s">
        <v>93</v>
      </c>
      <c r="E355" s="54">
        <v>155</v>
      </c>
      <c r="F355" s="55" t="s">
        <v>1098</v>
      </c>
      <c r="G355" s="56" t="s">
        <v>1097</v>
      </c>
      <c r="H355" s="1">
        <v>40920.000000000007</v>
      </c>
    </row>
    <row r="356" spans="2:8" ht="40.5" customHeight="1" outlineLevel="1" x14ac:dyDescent="0.25">
      <c r="B356" s="67">
        <v>326</v>
      </c>
      <c r="C356" s="52" t="s">
        <v>215</v>
      </c>
      <c r="D356" s="53" t="s">
        <v>93</v>
      </c>
      <c r="E356" s="54">
        <v>110</v>
      </c>
      <c r="F356" s="55" t="s">
        <v>1098</v>
      </c>
      <c r="G356" s="56" t="s">
        <v>1097</v>
      </c>
      <c r="H356" s="1">
        <v>29040.000000000007</v>
      </c>
    </row>
    <row r="357" spans="2:8" ht="40.5" customHeight="1" outlineLevel="1" x14ac:dyDescent="0.25">
      <c r="B357" s="67">
        <v>327</v>
      </c>
      <c r="C357" s="52" t="s">
        <v>216</v>
      </c>
      <c r="D357" s="53" t="s">
        <v>93</v>
      </c>
      <c r="E357" s="54">
        <v>105</v>
      </c>
      <c r="F357" s="55" t="s">
        <v>1098</v>
      </c>
      <c r="G357" s="56" t="s">
        <v>1097</v>
      </c>
      <c r="H357" s="1">
        <v>34650</v>
      </c>
    </row>
    <row r="358" spans="2:8" ht="33.75" customHeight="1" outlineLevel="1" x14ac:dyDescent="0.25">
      <c r="B358" s="67">
        <v>328</v>
      </c>
      <c r="C358" s="52" t="s">
        <v>217</v>
      </c>
      <c r="D358" s="53" t="s">
        <v>93</v>
      </c>
      <c r="E358" s="54">
        <v>105</v>
      </c>
      <c r="F358" s="55" t="s">
        <v>1098</v>
      </c>
      <c r="G358" s="56" t="s">
        <v>1097</v>
      </c>
      <c r="H358" s="1">
        <v>34650</v>
      </c>
    </row>
    <row r="359" spans="2:8" ht="35.25" customHeight="1" outlineLevel="1" x14ac:dyDescent="0.25">
      <c r="B359" s="67">
        <v>329</v>
      </c>
      <c r="C359" s="52" t="s">
        <v>218</v>
      </c>
      <c r="D359" s="53" t="s">
        <v>93</v>
      </c>
      <c r="E359" s="54">
        <v>100</v>
      </c>
      <c r="F359" s="55" t="s">
        <v>1098</v>
      </c>
      <c r="G359" s="56" t="s">
        <v>1097</v>
      </c>
      <c r="H359" s="1">
        <v>39600</v>
      </c>
    </row>
    <row r="360" spans="2:8" ht="40.5" outlineLevel="1" x14ac:dyDescent="0.25">
      <c r="B360" s="67">
        <v>330</v>
      </c>
      <c r="C360" s="52" t="s">
        <v>1395</v>
      </c>
      <c r="D360" s="53" t="s">
        <v>93</v>
      </c>
      <c r="E360" s="54">
        <v>100</v>
      </c>
      <c r="F360" s="55" t="s">
        <v>1098</v>
      </c>
      <c r="G360" s="56" t="s">
        <v>1097</v>
      </c>
      <c r="H360" s="1">
        <v>107712</v>
      </c>
    </row>
    <row r="361" spans="2:8" ht="32.25" customHeight="1" outlineLevel="1" x14ac:dyDescent="0.25">
      <c r="B361" s="67">
        <v>331</v>
      </c>
      <c r="C361" s="52" t="s">
        <v>213</v>
      </c>
      <c r="D361" s="53" t="s">
        <v>93</v>
      </c>
      <c r="E361" s="54">
        <v>100</v>
      </c>
      <c r="F361" s="55" t="s">
        <v>1098</v>
      </c>
      <c r="G361" s="56" t="s">
        <v>1097</v>
      </c>
      <c r="H361" s="1">
        <v>52800.000000000007</v>
      </c>
    </row>
    <row r="362" spans="2:8" ht="30" customHeight="1" outlineLevel="1" x14ac:dyDescent="0.25">
      <c r="B362" s="67">
        <v>332</v>
      </c>
      <c r="C362" s="52" t="s">
        <v>219</v>
      </c>
      <c r="D362" s="53" t="s">
        <v>93</v>
      </c>
      <c r="E362" s="54">
        <v>100</v>
      </c>
      <c r="F362" s="55" t="s">
        <v>1098</v>
      </c>
      <c r="G362" s="56" t="s">
        <v>1097</v>
      </c>
      <c r="H362" s="1">
        <v>72600</v>
      </c>
    </row>
    <row r="363" spans="2:8" ht="40.5" outlineLevel="1" x14ac:dyDescent="0.25">
      <c r="B363" s="67">
        <v>333</v>
      </c>
      <c r="C363" s="52" t="s">
        <v>1248</v>
      </c>
      <c r="D363" s="53" t="s">
        <v>93</v>
      </c>
      <c r="E363" s="54">
        <v>100</v>
      </c>
      <c r="F363" s="55" t="s">
        <v>1098</v>
      </c>
      <c r="G363" s="56" t="s">
        <v>1097</v>
      </c>
      <c r="H363" s="1">
        <v>79200</v>
      </c>
    </row>
    <row r="364" spans="2:8" ht="40.5" outlineLevel="1" x14ac:dyDescent="0.25">
      <c r="B364" s="67">
        <v>334</v>
      </c>
      <c r="C364" s="52" t="s">
        <v>1028</v>
      </c>
      <c r="D364" s="53" t="s">
        <v>93</v>
      </c>
      <c r="E364" s="54">
        <v>100</v>
      </c>
      <c r="F364" s="55" t="s">
        <v>1098</v>
      </c>
      <c r="G364" s="56" t="s">
        <v>1097</v>
      </c>
      <c r="H364" s="1">
        <v>79200</v>
      </c>
    </row>
    <row r="365" spans="2:8" ht="27" outlineLevel="1" x14ac:dyDescent="0.25">
      <c r="B365" s="67">
        <v>335</v>
      </c>
      <c r="C365" s="52" t="s">
        <v>1365</v>
      </c>
      <c r="D365" s="53" t="s">
        <v>93</v>
      </c>
      <c r="E365" s="54">
        <v>100</v>
      </c>
      <c r="F365" s="55" t="s">
        <v>1098</v>
      </c>
      <c r="G365" s="56" t="s">
        <v>1097</v>
      </c>
      <c r="H365" s="1">
        <v>216000</v>
      </c>
    </row>
    <row r="366" spans="2:8" ht="19.5" customHeight="1" outlineLevel="1" x14ac:dyDescent="0.25">
      <c r="B366" s="67">
        <v>336</v>
      </c>
      <c r="C366" s="52" t="s">
        <v>220</v>
      </c>
      <c r="D366" s="53" t="s">
        <v>93</v>
      </c>
      <c r="E366" s="54">
        <v>100</v>
      </c>
      <c r="F366" s="55" t="s">
        <v>1098</v>
      </c>
      <c r="G366" s="56" t="s">
        <v>1097</v>
      </c>
      <c r="H366" s="1">
        <v>72600</v>
      </c>
    </row>
    <row r="367" spans="2:8" ht="18.75" customHeight="1" x14ac:dyDescent="0.3">
      <c r="B367" s="250" t="s">
        <v>1300</v>
      </c>
      <c r="C367" s="251"/>
      <c r="D367" s="251"/>
      <c r="E367" s="251"/>
      <c r="F367" s="49"/>
      <c r="G367" s="49"/>
      <c r="H367" s="9">
        <v>660000</v>
      </c>
    </row>
    <row r="368" spans="2:8" ht="27" outlineLevel="1" x14ac:dyDescent="0.25">
      <c r="B368" s="67">
        <v>337</v>
      </c>
      <c r="C368" s="52" t="s">
        <v>221</v>
      </c>
      <c r="D368" s="53" t="s">
        <v>93</v>
      </c>
      <c r="E368" s="54">
        <v>50</v>
      </c>
      <c r="F368" s="55" t="s">
        <v>1098</v>
      </c>
      <c r="G368" s="56" t="s">
        <v>1097</v>
      </c>
      <c r="H368" s="1">
        <v>66000</v>
      </c>
    </row>
    <row r="369" spans="2:8" ht="27" outlineLevel="1" x14ac:dyDescent="0.25">
      <c r="B369" s="67">
        <v>338</v>
      </c>
      <c r="C369" s="52" t="s">
        <v>222</v>
      </c>
      <c r="D369" s="53" t="s">
        <v>93</v>
      </c>
      <c r="E369" s="54">
        <v>50</v>
      </c>
      <c r="F369" s="55" t="s">
        <v>1098</v>
      </c>
      <c r="G369" s="56" t="s">
        <v>1097</v>
      </c>
      <c r="H369" s="1">
        <v>66000</v>
      </c>
    </row>
    <row r="370" spans="2:8" ht="27" outlineLevel="1" x14ac:dyDescent="0.25">
      <c r="B370" s="67">
        <v>339</v>
      </c>
      <c r="C370" s="52" t="s">
        <v>223</v>
      </c>
      <c r="D370" s="53" t="s">
        <v>93</v>
      </c>
      <c r="E370" s="54">
        <v>50</v>
      </c>
      <c r="F370" s="55" t="s">
        <v>1098</v>
      </c>
      <c r="G370" s="56" t="s">
        <v>1097</v>
      </c>
      <c r="H370" s="1">
        <v>66000</v>
      </c>
    </row>
    <row r="371" spans="2:8" ht="27" outlineLevel="1" x14ac:dyDescent="0.25">
      <c r="B371" s="67">
        <v>340</v>
      </c>
      <c r="C371" s="52" t="s">
        <v>224</v>
      </c>
      <c r="D371" s="53" t="s">
        <v>93</v>
      </c>
      <c r="E371" s="54">
        <v>50</v>
      </c>
      <c r="F371" s="55" t="s">
        <v>1098</v>
      </c>
      <c r="G371" s="56" t="s">
        <v>1097</v>
      </c>
      <c r="H371" s="1">
        <v>66000</v>
      </c>
    </row>
    <row r="372" spans="2:8" ht="27" outlineLevel="1" x14ac:dyDescent="0.25">
      <c r="B372" s="67">
        <v>341</v>
      </c>
      <c r="C372" s="52" t="s">
        <v>225</v>
      </c>
      <c r="D372" s="53" t="s">
        <v>93</v>
      </c>
      <c r="E372" s="54">
        <v>50</v>
      </c>
      <c r="F372" s="55" t="s">
        <v>1098</v>
      </c>
      <c r="G372" s="56" t="s">
        <v>1097</v>
      </c>
      <c r="H372" s="1">
        <v>66000</v>
      </c>
    </row>
    <row r="373" spans="2:8" ht="54.75" customHeight="1" outlineLevel="1" x14ac:dyDescent="0.25">
      <c r="B373" s="67">
        <v>342</v>
      </c>
      <c r="C373" s="52" t="s">
        <v>226</v>
      </c>
      <c r="D373" s="53" t="s">
        <v>93</v>
      </c>
      <c r="E373" s="54">
        <v>50</v>
      </c>
      <c r="F373" s="55" t="s">
        <v>1098</v>
      </c>
      <c r="G373" s="56" t="s">
        <v>1097</v>
      </c>
      <c r="H373" s="1">
        <v>79200</v>
      </c>
    </row>
    <row r="374" spans="2:8" ht="60" customHeight="1" outlineLevel="1" x14ac:dyDescent="0.25">
      <c r="B374" s="67">
        <v>343</v>
      </c>
      <c r="C374" s="52" t="s">
        <v>227</v>
      </c>
      <c r="D374" s="53" t="s">
        <v>93</v>
      </c>
      <c r="E374" s="54">
        <v>50</v>
      </c>
      <c r="F374" s="55" t="s">
        <v>1098</v>
      </c>
      <c r="G374" s="56" t="s">
        <v>1097</v>
      </c>
      <c r="H374" s="1">
        <v>79200</v>
      </c>
    </row>
    <row r="375" spans="2:8" ht="57" customHeight="1" outlineLevel="1" x14ac:dyDescent="0.25">
      <c r="B375" s="67">
        <v>344</v>
      </c>
      <c r="C375" s="52" t="s">
        <v>228</v>
      </c>
      <c r="D375" s="53" t="s">
        <v>93</v>
      </c>
      <c r="E375" s="54">
        <v>50</v>
      </c>
      <c r="F375" s="55" t="s">
        <v>1098</v>
      </c>
      <c r="G375" s="56" t="s">
        <v>1097</v>
      </c>
      <c r="H375" s="1">
        <v>79200</v>
      </c>
    </row>
    <row r="376" spans="2:8" ht="54.75" customHeight="1" outlineLevel="1" x14ac:dyDescent="0.25">
      <c r="B376" s="67">
        <v>345</v>
      </c>
      <c r="C376" s="52" t="s">
        <v>229</v>
      </c>
      <c r="D376" s="53" t="s">
        <v>93</v>
      </c>
      <c r="E376" s="54">
        <v>50</v>
      </c>
      <c r="F376" s="55" t="s">
        <v>1098</v>
      </c>
      <c r="G376" s="56" t="s">
        <v>1097</v>
      </c>
      <c r="H376" s="1">
        <v>92400.000000000015</v>
      </c>
    </row>
    <row r="377" spans="2:8" ht="18.75" x14ac:dyDescent="0.3">
      <c r="B377" s="250" t="s">
        <v>1116</v>
      </c>
      <c r="C377" s="251"/>
      <c r="D377" s="47"/>
      <c r="E377" s="48"/>
      <c r="F377" s="49"/>
      <c r="G377" s="49"/>
      <c r="H377" s="9">
        <v>234636</v>
      </c>
    </row>
    <row r="378" spans="2:8" ht="43.5" customHeight="1" outlineLevel="1" x14ac:dyDescent="0.25">
      <c r="B378" s="67">
        <v>346</v>
      </c>
      <c r="C378" s="52" t="s">
        <v>230</v>
      </c>
      <c r="D378" s="53" t="s">
        <v>93</v>
      </c>
      <c r="E378" s="54">
        <v>55</v>
      </c>
      <c r="F378" s="55" t="s">
        <v>1098</v>
      </c>
      <c r="G378" s="56" t="s">
        <v>1612</v>
      </c>
      <c r="H378" s="1">
        <v>14520.000000000002</v>
      </c>
    </row>
    <row r="379" spans="2:8" outlineLevel="1" x14ac:dyDescent="0.25">
      <c r="B379" s="67">
        <v>347</v>
      </c>
      <c r="C379" s="52" t="s">
        <v>231</v>
      </c>
      <c r="D379" s="53" t="s">
        <v>93</v>
      </c>
      <c r="E379" s="54">
        <v>55</v>
      </c>
      <c r="F379" s="55" t="s">
        <v>1098</v>
      </c>
      <c r="G379" s="56" t="s">
        <v>1097</v>
      </c>
      <c r="H379" s="1">
        <v>21780</v>
      </c>
    </row>
    <row r="380" spans="2:8" outlineLevel="1" x14ac:dyDescent="0.25">
      <c r="B380" s="67">
        <v>348</v>
      </c>
      <c r="C380" s="52" t="s">
        <v>232</v>
      </c>
      <c r="D380" s="53" t="s">
        <v>93</v>
      </c>
      <c r="E380" s="54">
        <v>55</v>
      </c>
      <c r="F380" s="55" t="s">
        <v>1098</v>
      </c>
      <c r="G380" s="56" t="s">
        <v>1097</v>
      </c>
      <c r="H380" s="1">
        <v>25410.000000000004</v>
      </c>
    </row>
    <row r="381" spans="2:8" ht="44.25" customHeight="1" outlineLevel="1" x14ac:dyDescent="0.25">
      <c r="B381" s="67">
        <v>349</v>
      </c>
      <c r="C381" s="52" t="s">
        <v>233</v>
      </c>
      <c r="D381" s="53" t="s">
        <v>93</v>
      </c>
      <c r="E381" s="54">
        <v>55</v>
      </c>
      <c r="F381" s="55" t="s">
        <v>1098</v>
      </c>
      <c r="G381" s="56" t="s">
        <v>1097</v>
      </c>
      <c r="H381" s="1">
        <v>25410.000000000004</v>
      </c>
    </row>
    <row r="382" spans="2:8" ht="40.5" customHeight="1" outlineLevel="1" x14ac:dyDescent="0.25">
      <c r="B382" s="67">
        <v>350</v>
      </c>
      <c r="C382" s="52" t="s">
        <v>1534</v>
      </c>
      <c r="D382" s="53" t="s">
        <v>93</v>
      </c>
      <c r="E382" s="54">
        <v>5</v>
      </c>
      <c r="F382" s="55" t="s">
        <v>1098</v>
      </c>
      <c r="G382" s="56" t="s">
        <v>1612</v>
      </c>
      <c r="H382" s="1">
        <v>2316</v>
      </c>
    </row>
    <row r="383" spans="2:8" ht="44.25" customHeight="1" outlineLevel="1" x14ac:dyDescent="0.25">
      <c r="B383" s="67">
        <v>351</v>
      </c>
      <c r="C383" s="52" t="s">
        <v>234</v>
      </c>
      <c r="D383" s="53" t="s">
        <v>93</v>
      </c>
      <c r="E383" s="54">
        <v>50</v>
      </c>
      <c r="F383" s="55" t="s">
        <v>1098</v>
      </c>
      <c r="G383" s="56" t="s">
        <v>1097</v>
      </c>
      <c r="H383" s="1">
        <v>33000</v>
      </c>
    </row>
    <row r="384" spans="2:8" ht="29.25" customHeight="1" outlineLevel="1" x14ac:dyDescent="0.25">
      <c r="B384" s="67">
        <v>352</v>
      </c>
      <c r="C384" s="52" t="s">
        <v>235</v>
      </c>
      <c r="D384" s="53" t="s">
        <v>93</v>
      </c>
      <c r="E384" s="54">
        <v>50</v>
      </c>
      <c r="F384" s="55" t="s">
        <v>1098</v>
      </c>
      <c r="G384" s="56" t="s">
        <v>1097</v>
      </c>
      <c r="H384" s="1">
        <v>33000</v>
      </c>
    </row>
    <row r="385" spans="2:8" outlineLevel="1" x14ac:dyDescent="0.25">
      <c r="B385" s="67">
        <v>353</v>
      </c>
      <c r="C385" s="52" t="s">
        <v>236</v>
      </c>
      <c r="D385" s="53" t="s">
        <v>93</v>
      </c>
      <c r="E385" s="54">
        <v>50</v>
      </c>
      <c r="F385" s="55" t="s">
        <v>1098</v>
      </c>
      <c r="G385" s="56" t="s">
        <v>1612</v>
      </c>
      <c r="H385" s="1">
        <v>13200.000000000002</v>
      </c>
    </row>
    <row r="386" spans="2:8" outlineLevel="1" x14ac:dyDescent="0.25">
      <c r="B386" s="67">
        <v>354</v>
      </c>
      <c r="C386" s="52" t="s">
        <v>237</v>
      </c>
      <c r="D386" s="53" t="s">
        <v>93</v>
      </c>
      <c r="E386" s="54">
        <v>50</v>
      </c>
      <c r="F386" s="55" t="s">
        <v>1098</v>
      </c>
      <c r="G386" s="56" t="s">
        <v>1097</v>
      </c>
      <c r="H386" s="1">
        <v>19800</v>
      </c>
    </row>
    <row r="387" spans="2:8" outlineLevel="1" x14ac:dyDescent="0.25">
      <c r="B387" s="67">
        <v>355</v>
      </c>
      <c r="C387" s="52" t="s">
        <v>238</v>
      </c>
      <c r="D387" s="53" t="s">
        <v>93</v>
      </c>
      <c r="E387" s="54">
        <v>50</v>
      </c>
      <c r="F387" s="55" t="s">
        <v>1098</v>
      </c>
      <c r="G387" s="56" t="s">
        <v>1097</v>
      </c>
      <c r="H387" s="1">
        <v>23100.000000000004</v>
      </c>
    </row>
    <row r="388" spans="2:8" outlineLevel="1" x14ac:dyDescent="0.25">
      <c r="B388" s="67">
        <v>356</v>
      </c>
      <c r="C388" s="52" t="s">
        <v>239</v>
      </c>
      <c r="D388" s="53" t="s">
        <v>93</v>
      </c>
      <c r="E388" s="54">
        <v>50</v>
      </c>
      <c r="F388" s="55" t="s">
        <v>1098</v>
      </c>
      <c r="G388" s="56" t="s">
        <v>1097</v>
      </c>
      <c r="H388" s="1">
        <v>23100.000000000004</v>
      </c>
    </row>
    <row r="389" spans="2:8" ht="18.75" x14ac:dyDescent="0.3">
      <c r="B389" s="250" t="s">
        <v>1117</v>
      </c>
      <c r="C389" s="251"/>
      <c r="D389" s="251"/>
      <c r="E389" s="251"/>
      <c r="F389" s="251"/>
      <c r="G389" s="49"/>
      <c r="H389" s="9">
        <v>37804.798583959899</v>
      </c>
    </row>
    <row r="390" spans="2:8" ht="29.25" customHeight="1" outlineLevel="1" x14ac:dyDescent="0.25">
      <c r="B390" s="67">
        <v>357</v>
      </c>
      <c r="C390" s="78" t="s">
        <v>240</v>
      </c>
      <c r="D390" s="53" t="s">
        <v>93</v>
      </c>
      <c r="E390" s="54">
        <v>140</v>
      </c>
      <c r="F390" s="55" t="s">
        <v>1098</v>
      </c>
      <c r="G390" s="56" t="s">
        <v>1612</v>
      </c>
      <c r="H390" s="1">
        <v>609.84</v>
      </c>
    </row>
    <row r="391" spans="2:8" ht="29.25" customHeight="1" outlineLevel="1" x14ac:dyDescent="0.25">
      <c r="B391" s="67">
        <v>358</v>
      </c>
      <c r="C391" s="52" t="s">
        <v>241</v>
      </c>
      <c r="D391" s="53" t="s">
        <v>93</v>
      </c>
      <c r="E391" s="54">
        <v>135</v>
      </c>
      <c r="F391" s="55" t="s">
        <v>1098</v>
      </c>
      <c r="G391" s="56" t="s">
        <v>1612</v>
      </c>
      <c r="H391" s="1">
        <v>426.61079999999998</v>
      </c>
    </row>
    <row r="392" spans="2:8" ht="29.25" customHeight="1" outlineLevel="1" x14ac:dyDescent="0.25">
      <c r="B392" s="67">
        <v>359</v>
      </c>
      <c r="C392" s="78" t="s">
        <v>242</v>
      </c>
      <c r="D392" s="53" t="s">
        <v>93</v>
      </c>
      <c r="E392" s="54">
        <v>125</v>
      </c>
      <c r="F392" s="55" t="s">
        <v>1098</v>
      </c>
      <c r="G392" s="56" t="s">
        <v>1612</v>
      </c>
      <c r="H392" s="1">
        <v>447.63400000000007</v>
      </c>
    </row>
    <row r="393" spans="2:8" ht="29.25" customHeight="1" outlineLevel="1" x14ac:dyDescent="0.25">
      <c r="B393" s="67">
        <v>360</v>
      </c>
      <c r="C393" s="78" t="s">
        <v>243</v>
      </c>
      <c r="D393" s="53" t="s">
        <v>93</v>
      </c>
      <c r="E393" s="54">
        <v>85</v>
      </c>
      <c r="F393" s="55" t="s">
        <v>1098</v>
      </c>
      <c r="G393" s="56" t="s">
        <v>1612</v>
      </c>
      <c r="H393" s="1">
        <v>1012.044</v>
      </c>
    </row>
    <row r="394" spans="2:8" ht="29.25" customHeight="1" outlineLevel="1" x14ac:dyDescent="0.25">
      <c r="B394" s="67">
        <v>361</v>
      </c>
      <c r="C394" s="78" t="s">
        <v>244</v>
      </c>
      <c r="D394" s="53" t="s">
        <v>93</v>
      </c>
      <c r="E394" s="54">
        <v>125</v>
      </c>
      <c r="F394" s="55" t="s">
        <v>1098</v>
      </c>
      <c r="G394" s="56" t="s">
        <v>1612</v>
      </c>
      <c r="H394" s="1">
        <v>459.85500000000008</v>
      </c>
    </row>
    <row r="395" spans="2:8" ht="29.25" customHeight="1" outlineLevel="1" x14ac:dyDescent="0.25">
      <c r="B395" s="67">
        <v>362</v>
      </c>
      <c r="C395" s="52" t="s">
        <v>245</v>
      </c>
      <c r="D395" s="53" t="s">
        <v>93</v>
      </c>
      <c r="E395" s="54">
        <v>135.5</v>
      </c>
      <c r="F395" s="55" t="s">
        <v>1098</v>
      </c>
      <c r="G395" s="56" t="s">
        <v>1612</v>
      </c>
      <c r="H395" s="1">
        <v>736.35929824561413</v>
      </c>
    </row>
    <row r="396" spans="2:8" ht="29.25" customHeight="1" outlineLevel="1" x14ac:dyDescent="0.25">
      <c r="B396" s="67">
        <v>363</v>
      </c>
      <c r="C396" s="78" t="s">
        <v>246</v>
      </c>
      <c r="D396" s="53" t="s">
        <v>93</v>
      </c>
      <c r="E396" s="54">
        <v>58</v>
      </c>
      <c r="F396" s="55" t="s">
        <v>1098</v>
      </c>
      <c r="G396" s="56" t="s">
        <v>1612</v>
      </c>
      <c r="H396" s="1">
        <v>842.16000000000008</v>
      </c>
    </row>
    <row r="397" spans="2:8" ht="29.25" customHeight="1" outlineLevel="1" x14ac:dyDescent="0.25">
      <c r="B397" s="67">
        <v>364</v>
      </c>
      <c r="C397" s="78" t="s">
        <v>247</v>
      </c>
      <c r="D397" s="53" t="s">
        <v>93</v>
      </c>
      <c r="E397" s="54">
        <v>50</v>
      </c>
      <c r="F397" s="55" t="s">
        <v>1098</v>
      </c>
      <c r="G397" s="56" t="s">
        <v>1612</v>
      </c>
      <c r="H397" s="1">
        <v>1088.9999999999998</v>
      </c>
    </row>
    <row r="398" spans="2:8" ht="27" outlineLevel="1" x14ac:dyDescent="0.25">
      <c r="B398" s="67">
        <v>365</v>
      </c>
      <c r="C398" s="78" t="s">
        <v>247</v>
      </c>
      <c r="D398" s="53" t="s">
        <v>93</v>
      </c>
      <c r="E398" s="54">
        <v>8</v>
      </c>
      <c r="F398" s="55" t="s">
        <v>1098</v>
      </c>
      <c r="G398" s="56" t="s">
        <v>1612</v>
      </c>
      <c r="H398" s="1">
        <v>58.080000000000005</v>
      </c>
    </row>
    <row r="399" spans="2:8" ht="30.75" customHeight="1" outlineLevel="1" x14ac:dyDescent="0.25">
      <c r="B399" s="67">
        <v>366</v>
      </c>
      <c r="C399" s="78" t="s">
        <v>972</v>
      </c>
      <c r="D399" s="53" t="s">
        <v>93</v>
      </c>
      <c r="E399" s="54">
        <v>50</v>
      </c>
      <c r="F399" s="55" t="s">
        <v>1098</v>
      </c>
      <c r="G399" s="56" t="s">
        <v>1612</v>
      </c>
      <c r="H399" s="1">
        <v>363.00000000000006</v>
      </c>
    </row>
    <row r="400" spans="2:8" ht="30.75" customHeight="1" outlineLevel="1" x14ac:dyDescent="0.25">
      <c r="B400" s="67">
        <v>367</v>
      </c>
      <c r="C400" s="78" t="s">
        <v>973</v>
      </c>
      <c r="D400" s="53" t="s">
        <v>93</v>
      </c>
      <c r="E400" s="54">
        <v>50</v>
      </c>
      <c r="F400" s="55" t="s">
        <v>1098</v>
      </c>
      <c r="G400" s="56" t="s">
        <v>1612</v>
      </c>
      <c r="H400" s="1">
        <v>453.75000000000006</v>
      </c>
    </row>
    <row r="401" spans="2:8" ht="30.75" customHeight="1" outlineLevel="1" x14ac:dyDescent="0.25">
      <c r="B401" s="67">
        <v>368</v>
      </c>
      <c r="C401" s="78" t="s">
        <v>974</v>
      </c>
      <c r="D401" s="53" t="s">
        <v>93</v>
      </c>
      <c r="E401" s="54">
        <v>50</v>
      </c>
      <c r="F401" s="55" t="s">
        <v>1098</v>
      </c>
      <c r="G401" s="56" t="s">
        <v>1612</v>
      </c>
      <c r="H401" s="1">
        <v>605</v>
      </c>
    </row>
    <row r="402" spans="2:8" ht="30.75" customHeight="1" outlineLevel="1" x14ac:dyDescent="0.25">
      <c r="B402" s="67">
        <v>369</v>
      </c>
      <c r="C402" s="78" t="s">
        <v>248</v>
      </c>
      <c r="D402" s="53" t="s">
        <v>93</v>
      </c>
      <c r="E402" s="54">
        <v>50</v>
      </c>
      <c r="F402" s="55" t="s">
        <v>1098</v>
      </c>
      <c r="G402" s="56" t="s">
        <v>1612</v>
      </c>
      <c r="H402" s="1">
        <v>580.79999999999995</v>
      </c>
    </row>
    <row r="403" spans="2:8" ht="30.75" customHeight="1" outlineLevel="1" x14ac:dyDescent="0.25">
      <c r="B403" s="67">
        <v>370</v>
      </c>
      <c r="C403" s="78" t="s">
        <v>249</v>
      </c>
      <c r="D403" s="53" t="s">
        <v>93</v>
      </c>
      <c r="E403" s="54">
        <v>50</v>
      </c>
      <c r="F403" s="55" t="s">
        <v>1098</v>
      </c>
      <c r="G403" s="56" t="s">
        <v>1612</v>
      </c>
      <c r="H403" s="1">
        <v>580.79999999999995</v>
      </c>
    </row>
    <row r="404" spans="2:8" ht="30.75" customHeight="1" outlineLevel="1" x14ac:dyDescent="0.25">
      <c r="B404" s="67">
        <v>371</v>
      </c>
      <c r="C404" s="78" t="s">
        <v>250</v>
      </c>
      <c r="D404" s="53" t="s">
        <v>93</v>
      </c>
      <c r="E404" s="54">
        <v>50</v>
      </c>
      <c r="F404" s="55" t="s">
        <v>1098</v>
      </c>
      <c r="G404" s="56" t="s">
        <v>1612</v>
      </c>
      <c r="H404" s="1">
        <v>907.50000000000011</v>
      </c>
    </row>
    <row r="405" spans="2:8" ht="30.75" customHeight="1" outlineLevel="1" x14ac:dyDescent="0.25">
      <c r="B405" s="67">
        <v>372</v>
      </c>
      <c r="C405" s="78" t="s">
        <v>888</v>
      </c>
      <c r="D405" s="53" t="s">
        <v>93</v>
      </c>
      <c r="E405" s="54">
        <v>50</v>
      </c>
      <c r="F405" s="55" t="s">
        <v>1098</v>
      </c>
      <c r="G405" s="56" t="s">
        <v>1612</v>
      </c>
      <c r="H405" s="1">
        <v>544.49999999999989</v>
      </c>
    </row>
    <row r="406" spans="2:8" ht="27" outlineLevel="1" x14ac:dyDescent="0.25">
      <c r="B406" s="67">
        <v>373</v>
      </c>
      <c r="C406" s="78" t="s">
        <v>251</v>
      </c>
      <c r="D406" s="53" t="s">
        <v>93</v>
      </c>
      <c r="E406" s="54">
        <v>120</v>
      </c>
      <c r="F406" s="55" t="s">
        <v>1098</v>
      </c>
      <c r="G406" s="56" t="s">
        <v>1612</v>
      </c>
      <c r="H406" s="1">
        <v>149.37120000000004</v>
      </c>
    </row>
    <row r="407" spans="2:8" ht="27" outlineLevel="1" x14ac:dyDescent="0.25">
      <c r="B407" s="67">
        <v>374</v>
      </c>
      <c r="C407" s="78" t="s">
        <v>252</v>
      </c>
      <c r="D407" s="53" t="s">
        <v>93</v>
      </c>
      <c r="E407" s="54">
        <v>120</v>
      </c>
      <c r="F407" s="55" t="s">
        <v>1098</v>
      </c>
      <c r="G407" s="56" t="s">
        <v>1612</v>
      </c>
      <c r="H407" s="1">
        <v>149.37120000000004</v>
      </c>
    </row>
    <row r="408" spans="2:8" ht="27" outlineLevel="1" x14ac:dyDescent="0.25">
      <c r="B408" s="67">
        <v>375</v>
      </c>
      <c r="C408" s="78" t="s">
        <v>1535</v>
      </c>
      <c r="D408" s="53" t="s">
        <v>93</v>
      </c>
      <c r="E408" s="54">
        <v>50</v>
      </c>
      <c r="F408" s="55" t="s">
        <v>1098</v>
      </c>
      <c r="G408" s="56" t="s">
        <v>1612</v>
      </c>
      <c r="H408" s="1">
        <v>122.238</v>
      </c>
    </row>
    <row r="409" spans="2:8" ht="27" outlineLevel="1" x14ac:dyDescent="0.25">
      <c r="B409" s="67">
        <v>376</v>
      </c>
      <c r="C409" s="78" t="s">
        <v>253</v>
      </c>
      <c r="D409" s="53" t="s">
        <v>93</v>
      </c>
      <c r="E409" s="54">
        <v>50</v>
      </c>
      <c r="F409" s="55" t="s">
        <v>1098</v>
      </c>
      <c r="G409" s="56" t="s">
        <v>1612</v>
      </c>
      <c r="H409" s="1">
        <v>103.68600000000002</v>
      </c>
    </row>
    <row r="410" spans="2:8" ht="27" outlineLevel="1" x14ac:dyDescent="0.25">
      <c r="B410" s="67">
        <v>377</v>
      </c>
      <c r="C410" s="78" t="s">
        <v>254</v>
      </c>
      <c r="D410" s="53" t="s">
        <v>93</v>
      </c>
      <c r="E410" s="54">
        <v>120</v>
      </c>
      <c r="F410" s="55" t="s">
        <v>1098</v>
      </c>
      <c r="G410" s="56" t="s">
        <v>1612</v>
      </c>
      <c r="H410" s="1">
        <v>298.74240000000009</v>
      </c>
    </row>
    <row r="411" spans="2:8" ht="27" outlineLevel="1" x14ac:dyDescent="0.25">
      <c r="B411" s="67">
        <v>378</v>
      </c>
      <c r="C411" s="78" t="s">
        <v>255</v>
      </c>
      <c r="D411" s="53" t="s">
        <v>93</v>
      </c>
      <c r="E411" s="54">
        <v>120</v>
      </c>
      <c r="F411" s="55" t="s">
        <v>1098</v>
      </c>
      <c r="G411" s="56" t="s">
        <v>1612</v>
      </c>
      <c r="H411" s="1">
        <v>298.74240000000009</v>
      </c>
    </row>
    <row r="412" spans="2:8" outlineLevel="1" x14ac:dyDescent="0.25">
      <c r="B412" s="67">
        <v>379</v>
      </c>
      <c r="C412" s="78" t="s">
        <v>256</v>
      </c>
      <c r="D412" s="53" t="s">
        <v>93</v>
      </c>
      <c r="E412" s="54">
        <v>100</v>
      </c>
      <c r="F412" s="55" t="s">
        <v>1098</v>
      </c>
      <c r="G412" s="56" t="s">
        <v>1097</v>
      </c>
      <c r="H412" s="1">
        <v>26965.71428571429</v>
      </c>
    </row>
    <row r="413" spans="2:8" ht="18.75" x14ac:dyDescent="0.3">
      <c r="B413" s="250" t="s">
        <v>1118</v>
      </c>
      <c r="C413" s="251"/>
      <c r="D413" s="47"/>
      <c r="E413" s="48"/>
      <c r="F413" s="49"/>
      <c r="G413" s="49"/>
      <c r="H413" s="9"/>
    </row>
    <row r="414" spans="2:8" ht="18.75" x14ac:dyDescent="0.3">
      <c r="B414" s="250" t="s">
        <v>1229</v>
      </c>
      <c r="C414" s="251"/>
      <c r="D414" s="251"/>
      <c r="E414" s="251"/>
      <c r="F414" s="251"/>
      <c r="G414" s="49"/>
      <c r="H414" s="9">
        <v>42241.216799999995</v>
      </c>
    </row>
    <row r="415" spans="2:8" ht="27" customHeight="1" outlineLevel="1" x14ac:dyDescent="0.25">
      <c r="B415" s="67">
        <v>380</v>
      </c>
      <c r="C415" s="52" t="s">
        <v>257</v>
      </c>
      <c r="D415" s="53" t="s">
        <v>93</v>
      </c>
      <c r="E415" s="54">
        <v>80</v>
      </c>
      <c r="F415" s="55" t="s">
        <v>1098</v>
      </c>
      <c r="G415" s="56" t="s">
        <v>1612</v>
      </c>
      <c r="H415" s="1">
        <v>3775.2</v>
      </c>
    </row>
    <row r="416" spans="2:8" ht="27" customHeight="1" outlineLevel="1" x14ac:dyDescent="0.25">
      <c r="B416" s="67">
        <v>381</v>
      </c>
      <c r="C416" s="52" t="s">
        <v>258</v>
      </c>
      <c r="D416" s="53" t="s">
        <v>93</v>
      </c>
      <c r="E416" s="54">
        <v>40</v>
      </c>
      <c r="F416" s="55" t="s">
        <v>1098</v>
      </c>
      <c r="G416" s="56" t="s">
        <v>1612</v>
      </c>
      <c r="H416" s="1">
        <v>1848</v>
      </c>
    </row>
    <row r="417" spans="2:8" ht="27" customHeight="1" outlineLevel="1" x14ac:dyDescent="0.25">
      <c r="B417" s="67">
        <v>382</v>
      </c>
      <c r="C417" s="52" t="s">
        <v>259</v>
      </c>
      <c r="D417" s="53" t="s">
        <v>93</v>
      </c>
      <c r="E417" s="54">
        <v>40</v>
      </c>
      <c r="F417" s="55" t="s">
        <v>1098</v>
      </c>
      <c r="G417" s="56" t="s">
        <v>1612</v>
      </c>
      <c r="H417" s="1">
        <v>2076.3599999999997</v>
      </c>
    </row>
    <row r="418" spans="2:8" ht="27" outlineLevel="1" x14ac:dyDescent="0.25">
      <c r="B418" s="67">
        <v>383</v>
      </c>
      <c r="C418" s="52" t="s">
        <v>260</v>
      </c>
      <c r="D418" s="53" t="s">
        <v>93</v>
      </c>
      <c r="E418" s="54">
        <v>40</v>
      </c>
      <c r="F418" s="55" t="s">
        <v>1098</v>
      </c>
      <c r="G418" s="56" t="s">
        <v>1612</v>
      </c>
      <c r="H418" s="1">
        <v>8629.0511999999999</v>
      </c>
    </row>
    <row r="419" spans="2:8" ht="27" outlineLevel="1" x14ac:dyDescent="0.25">
      <c r="B419" s="67">
        <v>384</v>
      </c>
      <c r="C419" s="52" t="s">
        <v>1536</v>
      </c>
      <c r="D419" s="53" t="s">
        <v>93</v>
      </c>
      <c r="E419" s="54">
        <v>20</v>
      </c>
      <c r="F419" s="55" t="s">
        <v>1098</v>
      </c>
      <c r="G419" s="56" t="s">
        <v>1612</v>
      </c>
      <c r="H419" s="1">
        <v>4338.525599999999</v>
      </c>
    </row>
    <row r="420" spans="2:8" ht="27" outlineLevel="1" x14ac:dyDescent="0.25">
      <c r="B420" s="67">
        <v>385</v>
      </c>
      <c r="C420" s="52" t="s">
        <v>261</v>
      </c>
      <c r="D420" s="53" t="s">
        <v>93</v>
      </c>
      <c r="E420" s="54">
        <v>24</v>
      </c>
      <c r="F420" s="55" t="s">
        <v>1098</v>
      </c>
      <c r="G420" s="56" t="s">
        <v>1612</v>
      </c>
      <c r="H420" s="1">
        <v>3484.8000000000006</v>
      </c>
    </row>
    <row r="421" spans="2:8" ht="27" outlineLevel="1" x14ac:dyDescent="0.25">
      <c r="B421" s="67">
        <v>386</v>
      </c>
      <c r="C421" s="52" t="s">
        <v>975</v>
      </c>
      <c r="D421" s="53" t="s">
        <v>93</v>
      </c>
      <c r="E421" s="54">
        <v>22</v>
      </c>
      <c r="F421" s="55" t="s">
        <v>1098</v>
      </c>
      <c r="G421" s="56" t="s">
        <v>1612</v>
      </c>
      <c r="H421" s="1">
        <v>3833.2799999999993</v>
      </c>
    </row>
    <row r="422" spans="2:8" ht="27" outlineLevel="1" x14ac:dyDescent="0.25">
      <c r="B422" s="67">
        <v>387</v>
      </c>
      <c r="C422" s="52" t="s">
        <v>262</v>
      </c>
      <c r="D422" s="53" t="s">
        <v>93</v>
      </c>
      <c r="E422" s="54">
        <v>24</v>
      </c>
      <c r="F422" s="55" t="s">
        <v>1098</v>
      </c>
      <c r="G422" s="56" t="s">
        <v>1612</v>
      </c>
      <c r="H422" s="1">
        <v>4752</v>
      </c>
    </row>
    <row r="423" spans="2:8" ht="27" outlineLevel="1" x14ac:dyDescent="0.25">
      <c r="B423" s="67">
        <v>388</v>
      </c>
      <c r="C423" s="52" t="s">
        <v>263</v>
      </c>
      <c r="D423" s="53" t="s">
        <v>93</v>
      </c>
      <c r="E423" s="54">
        <v>24</v>
      </c>
      <c r="F423" s="91" t="s">
        <v>1098</v>
      </c>
      <c r="G423" s="56" t="s">
        <v>1612</v>
      </c>
      <c r="H423" s="1">
        <v>4752</v>
      </c>
    </row>
    <row r="424" spans="2:8" ht="27" outlineLevel="1" x14ac:dyDescent="0.25">
      <c r="B424" s="67">
        <v>389</v>
      </c>
      <c r="C424" s="52" t="s">
        <v>264</v>
      </c>
      <c r="D424" s="53" t="s">
        <v>93</v>
      </c>
      <c r="E424" s="54">
        <v>24</v>
      </c>
      <c r="F424" s="91" t="s">
        <v>1098</v>
      </c>
      <c r="G424" s="56" t="s">
        <v>1612</v>
      </c>
      <c r="H424" s="1">
        <v>4752</v>
      </c>
    </row>
    <row r="425" spans="2:8" ht="18.75" x14ac:dyDescent="0.3">
      <c r="B425" s="250" t="s">
        <v>1230</v>
      </c>
      <c r="C425" s="251"/>
      <c r="D425" s="47"/>
      <c r="E425" s="48"/>
      <c r="F425" s="49"/>
      <c r="G425" s="49"/>
      <c r="H425" s="9">
        <v>45682</v>
      </c>
    </row>
    <row r="426" spans="2:8" ht="27" outlineLevel="1" x14ac:dyDescent="0.25">
      <c r="B426" s="67">
        <v>390</v>
      </c>
      <c r="C426" s="52" t="s">
        <v>265</v>
      </c>
      <c r="D426" s="53" t="s">
        <v>93</v>
      </c>
      <c r="E426" s="54">
        <v>16</v>
      </c>
      <c r="F426" s="91" t="s">
        <v>1098</v>
      </c>
      <c r="G426" s="56" t="s">
        <v>1612</v>
      </c>
      <c r="H426" s="1">
        <v>2500</v>
      </c>
    </row>
    <row r="427" spans="2:8" ht="27" outlineLevel="1" x14ac:dyDescent="0.25">
      <c r="B427" s="67">
        <v>391</v>
      </c>
      <c r="C427" s="52" t="s">
        <v>266</v>
      </c>
      <c r="D427" s="53" t="s">
        <v>93</v>
      </c>
      <c r="E427" s="54">
        <v>14</v>
      </c>
      <c r="F427" s="91" t="s">
        <v>1098</v>
      </c>
      <c r="G427" s="56" t="s">
        <v>1612</v>
      </c>
      <c r="H427" s="1">
        <v>3600</v>
      </c>
    </row>
    <row r="428" spans="2:8" ht="27" outlineLevel="1" x14ac:dyDescent="0.25">
      <c r="B428" s="67">
        <v>392</v>
      </c>
      <c r="C428" s="52" t="s">
        <v>267</v>
      </c>
      <c r="D428" s="53" t="s">
        <v>93</v>
      </c>
      <c r="E428" s="54">
        <v>15</v>
      </c>
      <c r="F428" s="91" t="s">
        <v>1098</v>
      </c>
      <c r="G428" s="56" t="s">
        <v>1612</v>
      </c>
      <c r="H428" s="1">
        <v>2100</v>
      </c>
    </row>
    <row r="429" spans="2:8" ht="27" outlineLevel="1" x14ac:dyDescent="0.25">
      <c r="B429" s="67">
        <v>393</v>
      </c>
      <c r="C429" s="52" t="s">
        <v>268</v>
      </c>
      <c r="D429" s="53" t="s">
        <v>93</v>
      </c>
      <c r="E429" s="54">
        <v>14</v>
      </c>
      <c r="F429" s="91" t="s">
        <v>1098</v>
      </c>
      <c r="G429" s="56" t="s">
        <v>1097</v>
      </c>
      <c r="H429" s="1">
        <v>34482</v>
      </c>
    </row>
    <row r="430" spans="2:8" ht="27" outlineLevel="1" x14ac:dyDescent="0.25">
      <c r="B430" s="67">
        <v>394</v>
      </c>
      <c r="C430" s="52" t="s">
        <v>269</v>
      </c>
      <c r="D430" s="53" t="s">
        <v>93</v>
      </c>
      <c r="E430" s="54">
        <v>13</v>
      </c>
      <c r="F430" s="91" t="s">
        <v>1098</v>
      </c>
      <c r="G430" s="56" t="s">
        <v>1612</v>
      </c>
      <c r="H430" s="1">
        <v>3000</v>
      </c>
    </row>
    <row r="431" spans="2:8" ht="18.75" x14ac:dyDescent="0.3">
      <c r="B431" s="250" t="s">
        <v>1119</v>
      </c>
      <c r="C431" s="251"/>
      <c r="D431" s="251"/>
      <c r="E431" s="251"/>
      <c r="F431" s="251"/>
      <c r="G431" s="49"/>
      <c r="H431" s="9">
        <v>135506.94399999999</v>
      </c>
    </row>
    <row r="432" spans="2:8" ht="45.75" customHeight="1" outlineLevel="1" x14ac:dyDescent="0.25">
      <c r="B432" s="67">
        <v>395</v>
      </c>
      <c r="C432" s="52" t="s">
        <v>282</v>
      </c>
      <c r="D432" s="53" t="s">
        <v>93</v>
      </c>
      <c r="E432" s="54">
        <v>200</v>
      </c>
      <c r="F432" s="55" t="s">
        <v>1098</v>
      </c>
      <c r="G432" s="56" t="s">
        <v>1097</v>
      </c>
      <c r="H432" s="1">
        <v>31680</v>
      </c>
    </row>
    <row r="433" spans="2:8" outlineLevel="1" x14ac:dyDescent="0.25">
      <c r="B433" s="67">
        <v>396</v>
      </c>
      <c r="C433" s="52" t="s">
        <v>283</v>
      </c>
      <c r="D433" s="53" t="s">
        <v>93</v>
      </c>
      <c r="E433" s="54">
        <v>120</v>
      </c>
      <c r="F433" s="91" t="s">
        <v>1098</v>
      </c>
      <c r="G433" s="56" t="s">
        <v>1097</v>
      </c>
      <c r="H433" s="1">
        <v>17424.000000000004</v>
      </c>
    </row>
    <row r="434" spans="2:8" ht="18" customHeight="1" outlineLevel="1" x14ac:dyDescent="0.25">
      <c r="B434" s="67">
        <v>397</v>
      </c>
      <c r="C434" s="52" t="s">
        <v>270</v>
      </c>
      <c r="D434" s="53" t="s">
        <v>93</v>
      </c>
      <c r="E434" s="54">
        <v>15</v>
      </c>
      <c r="F434" s="91" t="s">
        <v>1098</v>
      </c>
      <c r="G434" s="56" t="s">
        <v>1612</v>
      </c>
      <c r="H434" s="1">
        <v>2178.0000000000005</v>
      </c>
    </row>
    <row r="435" spans="2:8" ht="18" customHeight="1" outlineLevel="1" x14ac:dyDescent="0.25">
      <c r="B435" s="67">
        <v>398</v>
      </c>
      <c r="C435" s="52" t="s">
        <v>271</v>
      </c>
      <c r="D435" s="53" t="s">
        <v>93</v>
      </c>
      <c r="E435" s="54">
        <v>64</v>
      </c>
      <c r="F435" s="91" t="s">
        <v>1098</v>
      </c>
      <c r="G435" s="56" t="s">
        <v>1612</v>
      </c>
      <c r="H435" s="1">
        <v>7920.0000000000009</v>
      </c>
    </row>
    <row r="436" spans="2:8" ht="18" customHeight="1" outlineLevel="1" x14ac:dyDescent="0.25">
      <c r="B436" s="67">
        <v>399</v>
      </c>
      <c r="C436" s="52" t="s">
        <v>272</v>
      </c>
      <c r="D436" s="53" t="s">
        <v>93</v>
      </c>
      <c r="E436" s="54">
        <v>66</v>
      </c>
      <c r="F436" s="91" t="s">
        <v>1098</v>
      </c>
      <c r="G436" s="56" t="s">
        <v>1612</v>
      </c>
      <c r="H436" s="1">
        <v>8712</v>
      </c>
    </row>
    <row r="437" spans="2:8" ht="18" customHeight="1" outlineLevel="1" x14ac:dyDescent="0.25">
      <c r="B437" s="67">
        <v>400</v>
      </c>
      <c r="C437" s="52" t="s">
        <v>273</v>
      </c>
      <c r="D437" s="53" t="s">
        <v>93</v>
      </c>
      <c r="E437" s="54">
        <v>50</v>
      </c>
      <c r="F437" s="91" t="s">
        <v>1098</v>
      </c>
      <c r="G437" s="56" t="s">
        <v>1612</v>
      </c>
      <c r="H437" s="1">
        <v>7920</v>
      </c>
    </row>
    <row r="438" spans="2:8" ht="18" customHeight="1" outlineLevel="1" x14ac:dyDescent="0.25">
      <c r="B438" s="67">
        <v>401</v>
      </c>
      <c r="C438" s="52" t="s">
        <v>274</v>
      </c>
      <c r="D438" s="53" t="s">
        <v>93</v>
      </c>
      <c r="E438" s="54">
        <v>50</v>
      </c>
      <c r="F438" s="91" t="s">
        <v>1098</v>
      </c>
      <c r="G438" s="56" t="s">
        <v>1612</v>
      </c>
      <c r="H438" s="1">
        <v>7920</v>
      </c>
    </row>
    <row r="439" spans="2:8" ht="18" customHeight="1" outlineLevel="1" x14ac:dyDescent="0.25">
      <c r="B439" s="67">
        <v>402</v>
      </c>
      <c r="C439" s="52" t="s">
        <v>281</v>
      </c>
      <c r="D439" s="53" t="s">
        <v>93</v>
      </c>
      <c r="E439" s="54">
        <v>1</v>
      </c>
      <c r="F439" s="91" t="s">
        <v>1098</v>
      </c>
      <c r="G439" s="56" t="s">
        <v>1612</v>
      </c>
      <c r="H439" s="1">
        <v>264</v>
      </c>
    </row>
    <row r="440" spans="2:8" ht="18" customHeight="1" outlineLevel="1" x14ac:dyDescent="0.25">
      <c r="B440" s="67">
        <v>403</v>
      </c>
      <c r="C440" s="52" t="s">
        <v>275</v>
      </c>
      <c r="D440" s="53" t="s">
        <v>93</v>
      </c>
      <c r="E440" s="54">
        <v>50</v>
      </c>
      <c r="F440" s="91" t="s">
        <v>1098</v>
      </c>
      <c r="G440" s="56" t="s">
        <v>1612</v>
      </c>
      <c r="H440" s="1">
        <v>7920</v>
      </c>
    </row>
    <row r="441" spans="2:8" ht="18" customHeight="1" outlineLevel="1" x14ac:dyDescent="0.25">
      <c r="B441" s="67">
        <v>404</v>
      </c>
      <c r="C441" s="52" t="s">
        <v>276</v>
      </c>
      <c r="D441" s="53" t="s">
        <v>93</v>
      </c>
      <c r="E441" s="54">
        <v>28</v>
      </c>
      <c r="F441" s="91" t="s">
        <v>1098</v>
      </c>
      <c r="G441" s="56" t="s">
        <v>1612</v>
      </c>
      <c r="H441" s="1">
        <v>7920.0000000000009</v>
      </c>
    </row>
    <row r="442" spans="2:8" ht="18" customHeight="1" outlineLevel="1" x14ac:dyDescent="0.25">
      <c r="B442" s="67">
        <v>405</v>
      </c>
      <c r="C442" s="52" t="s">
        <v>277</v>
      </c>
      <c r="D442" s="53" t="s">
        <v>93</v>
      </c>
      <c r="E442" s="54">
        <v>10</v>
      </c>
      <c r="F442" s="91" t="s">
        <v>1098</v>
      </c>
      <c r="G442" s="56" t="s">
        <v>1612</v>
      </c>
      <c r="H442" s="1">
        <v>3960</v>
      </c>
    </row>
    <row r="443" spans="2:8" ht="18" customHeight="1" outlineLevel="1" x14ac:dyDescent="0.25">
      <c r="B443" s="67">
        <v>406</v>
      </c>
      <c r="C443" s="52" t="s">
        <v>278</v>
      </c>
      <c r="D443" s="53" t="s">
        <v>93</v>
      </c>
      <c r="E443" s="54">
        <v>7</v>
      </c>
      <c r="F443" s="91" t="s">
        <v>1098</v>
      </c>
      <c r="G443" s="56" t="s">
        <v>1612</v>
      </c>
      <c r="H443" s="1">
        <v>3960.0000000000005</v>
      </c>
    </row>
    <row r="444" spans="2:8" ht="18" customHeight="1" outlineLevel="1" x14ac:dyDescent="0.25">
      <c r="B444" s="67">
        <v>407</v>
      </c>
      <c r="C444" s="52" t="s">
        <v>279</v>
      </c>
      <c r="D444" s="53" t="s">
        <v>93</v>
      </c>
      <c r="E444" s="54">
        <v>7</v>
      </c>
      <c r="F444" s="91" t="s">
        <v>1098</v>
      </c>
      <c r="G444" s="56" t="s">
        <v>1612</v>
      </c>
      <c r="H444" s="1">
        <v>3960.0000000000005</v>
      </c>
    </row>
    <row r="445" spans="2:8" ht="18" customHeight="1" outlineLevel="1" x14ac:dyDescent="0.25">
      <c r="B445" s="67">
        <v>408</v>
      </c>
      <c r="C445" s="52" t="s">
        <v>280</v>
      </c>
      <c r="D445" s="53" t="s">
        <v>93</v>
      </c>
      <c r="E445" s="54">
        <v>5</v>
      </c>
      <c r="F445" s="91" t="s">
        <v>1098</v>
      </c>
      <c r="G445" s="56" t="s">
        <v>1612</v>
      </c>
      <c r="H445" s="1">
        <v>3960</v>
      </c>
    </row>
    <row r="446" spans="2:8" outlineLevel="1" x14ac:dyDescent="0.25">
      <c r="B446" s="67">
        <v>409</v>
      </c>
      <c r="C446" s="52" t="s">
        <v>1307</v>
      </c>
      <c r="D446" s="53" t="s">
        <v>93</v>
      </c>
      <c r="E446" s="54">
        <v>1</v>
      </c>
      <c r="F446" s="91" t="s">
        <v>1098</v>
      </c>
      <c r="G446" s="56" t="s">
        <v>1612</v>
      </c>
      <c r="H446" s="1">
        <v>4144.8</v>
      </c>
    </row>
    <row r="447" spans="2:8" ht="27" outlineLevel="1" x14ac:dyDescent="0.25">
      <c r="B447" s="67">
        <v>410</v>
      </c>
      <c r="C447" s="52" t="s">
        <v>817</v>
      </c>
      <c r="D447" s="53" t="s">
        <v>93</v>
      </c>
      <c r="E447" s="54">
        <v>10</v>
      </c>
      <c r="F447" s="91" t="s">
        <v>1098</v>
      </c>
      <c r="G447" s="56" t="s">
        <v>1612</v>
      </c>
      <c r="H447" s="1">
        <v>3960</v>
      </c>
    </row>
    <row r="448" spans="2:8" outlineLevel="1" x14ac:dyDescent="0.25">
      <c r="B448" s="67">
        <v>411</v>
      </c>
      <c r="C448" s="52" t="s">
        <v>1292</v>
      </c>
      <c r="D448" s="53" t="s">
        <v>93</v>
      </c>
      <c r="E448" s="54">
        <v>30</v>
      </c>
      <c r="F448" s="91" t="s">
        <v>1098</v>
      </c>
      <c r="G448" s="56" t="s">
        <v>1612</v>
      </c>
      <c r="H448" s="1">
        <v>3960.0000000000005</v>
      </c>
    </row>
    <row r="449" spans="2:8" outlineLevel="1" x14ac:dyDescent="0.25">
      <c r="B449" s="67">
        <v>412</v>
      </c>
      <c r="C449" s="52" t="s">
        <v>285</v>
      </c>
      <c r="D449" s="53" t="s">
        <v>93</v>
      </c>
      <c r="E449" s="54">
        <v>120</v>
      </c>
      <c r="F449" s="91" t="s">
        <v>1098</v>
      </c>
      <c r="G449" s="56" t="s">
        <v>1612</v>
      </c>
      <c r="H449" s="1">
        <v>1584</v>
      </c>
    </row>
    <row r="450" spans="2:8" outlineLevel="1" x14ac:dyDescent="0.25">
      <c r="B450" s="67">
        <v>413</v>
      </c>
      <c r="C450" s="52" t="s">
        <v>284</v>
      </c>
      <c r="D450" s="53" t="s">
        <v>93</v>
      </c>
      <c r="E450" s="54">
        <v>45</v>
      </c>
      <c r="F450" s="91" t="s">
        <v>1098</v>
      </c>
      <c r="G450" s="56" t="s">
        <v>1612</v>
      </c>
      <c r="H450" s="1">
        <v>653.40000000000009</v>
      </c>
    </row>
    <row r="451" spans="2:8" outlineLevel="1" x14ac:dyDescent="0.25">
      <c r="B451" s="67">
        <v>414</v>
      </c>
      <c r="C451" s="52" t="s">
        <v>286</v>
      </c>
      <c r="D451" s="53" t="s">
        <v>93</v>
      </c>
      <c r="E451" s="54">
        <v>80</v>
      </c>
      <c r="F451" s="91" t="s">
        <v>1098</v>
      </c>
      <c r="G451" s="56" t="s">
        <v>1612</v>
      </c>
      <c r="H451" s="1">
        <v>580.80000000000007</v>
      </c>
    </row>
    <row r="452" spans="2:8" outlineLevel="1" x14ac:dyDescent="0.25">
      <c r="B452" s="67">
        <v>415</v>
      </c>
      <c r="C452" s="52" t="s">
        <v>287</v>
      </c>
      <c r="D452" s="53" t="s">
        <v>93</v>
      </c>
      <c r="E452" s="54">
        <v>50</v>
      </c>
      <c r="F452" s="91" t="s">
        <v>1098</v>
      </c>
      <c r="G452" s="56" t="s">
        <v>1612</v>
      </c>
      <c r="H452" s="1">
        <v>377.52000000000015</v>
      </c>
    </row>
    <row r="453" spans="2:8" outlineLevel="1" x14ac:dyDescent="0.25">
      <c r="B453" s="67">
        <v>416</v>
      </c>
      <c r="C453" s="52" t="s">
        <v>288</v>
      </c>
      <c r="D453" s="53" t="s">
        <v>93</v>
      </c>
      <c r="E453" s="54">
        <v>55</v>
      </c>
      <c r="F453" s="91" t="s">
        <v>1098</v>
      </c>
      <c r="G453" s="56" t="s">
        <v>1612</v>
      </c>
      <c r="H453" s="1">
        <v>495.13200000000012</v>
      </c>
    </row>
    <row r="454" spans="2:8" outlineLevel="1" x14ac:dyDescent="0.25">
      <c r="B454" s="67">
        <v>417</v>
      </c>
      <c r="C454" s="52" t="s">
        <v>289</v>
      </c>
      <c r="D454" s="53" t="s">
        <v>93</v>
      </c>
      <c r="E454" s="54">
        <v>50</v>
      </c>
      <c r="F454" s="91" t="s">
        <v>1098</v>
      </c>
      <c r="G454" s="56" t="s">
        <v>1612</v>
      </c>
      <c r="H454" s="1">
        <v>774.39999999999986</v>
      </c>
    </row>
    <row r="455" spans="2:8" outlineLevel="1" x14ac:dyDescent="0.25">
      <c r="B455" s="67">
        <v>418</v>
      </c>
      <c r="C455" s="52" t="s">
        <v>290</v>
      </c>
      <c r="D455" s="53" t="s">
        <v>93</v>
      </c>
      <c r="E455" s="54">
        <v>36</v>
      </c>
      <c r="F455" s="91" t="s">
        <v>1098</v>
      </c>
      <c r="G455" s="56" t="s">
        <v>1612</v>
      </c>
      <c r="H455" s="1">
        <v>807.84000000000026</v>
      </c>
    </row>
    <row r="456" spans="2:8" outlineLevel="1" x14ac:dyDescent="0.25">
      <c r="B456" s="67">
        <v>419</v>
      </c>
      <c r="C456" s="52" t="s">
        <v>291</v>
      </c>
      <c r="D456" s="53" t="s">
        <v>93</v>
      </c>
      <c r="E456" s="54">
        <v>50</v>
      </c>
      <c r="F456" s="91" t="s">
        <v>1098</v>
      </c>
      <c r="G456" s="56" t="s">
        <v>1612</v>
      </c>
      <c r="H456" s="1">
        <v>740.5200000000001</v>
      </c>
    </row>
    <row r="457" spans="2:8" outlineLevel="1" x14ac:dyDescent="0.25">
      <c r="B457" s="67">
        <v>420</v>
      </c>
      <c r="C457" s="52" t="s">
        <v>1537</v>
      </c>
      <c r="D457" s="53" t="s">
        <v>93</v>
      </c>
      <c r="E457" s="54">
        <v>5</v>
      </c>
      <c r="F457" s="91" t="s">
        <v>1098</v>
      </c>
      <c r="G457" s="56" t="s">
        <v>1612</v>
      </c>
      <c r="H457" s="1">
        <v>80.052000000000007</v>
      </c>
    </row>
    <row r="458" spans="2:8" outlineLevel="1" x14ac:dyDescent="0.25">
      <c r="B458" s="67">
        <v>421</v>
      </c>
      <c r="C458" s="52" t="s">
        <v>292</v>
      </c>
      <c r="D458" s="53" t="s">
        <v>93</v>
      </c>
      <c r="E458" s="54">
        <v>7</v>
      </c>
      <c r="F458" s="91" t="s">
        <v>1098</v>
      </c>
      <c r="G458" s="56" t="s">
        <v>1612</v>
      </c>
      <c r="H458" s="1">
        <v>406.56000000000006</v>
      </c>
    </row>
    <row r="459" spans="2:8" outlineLevel="1" x14ac:dyDescent="0.25">
      <c r="B459" s="67">
        <v>422</v>
      </c>
      <c r="C459" s="52" t="s">
        <v>293</v>
      </c>
      <c r="D459" s="53" t="s">
        <v>93</v>
      </c>
      <c r="E459" s="54">
        <v>7</v>
      </c>
      <c r="F459" s="91" t="s">
        <v>1098</v>
      </c>
      <c r="G459" s="56" t="s">
        <v>1612</v>
      </c>
      <c r="H459" s="1">
        <v>508.2000000000001</v>
      </c>
    </row>
    <row r="460" spans="2:8" outlineLevel="1" x14ac:dyDescent="0.25">
      <c r="B460" s="67">
        <v>423</v>
      </c>
      <c r="C460" s="52" t="s">
        <v>1538</v>
      </c>
      <c r="D460" s="53" t="s">
        <v>93</v>
      </c>
      <c r="E460" s="54">
        <v>6</v>
      </c>
      <c r="F460" s="91" t="s">
        <v>1098</v>
      </c>
      <c r="G460" s="56" t="s">
        <v>1612</v>
      </c>
      <c r="H460" s="1">
        <v>442.8</v>
      </c>
    </row>
    <row r="461" spans="2:8" outlineLevel="1" x14ac:dyDescent="0.25">
      <c r="B461" s="92">
        <v>424</v>
      </c>
      <c r="C461" s="52" t="s">
        <v>1294</v>
      </c>
      <c r="D461" s="53" t="s">
        <v>93</v>
      </c>
      <c r="E461" s="93">
        <v>2</v>
      </c>
      <c r="F461" s="91" t="s">
        <v>1098</v>
      </c>
      <c r="G461" s="56" t="s">
        <v>1612</v>
      </c>
      <c r="H461" s="1">
        <v>145.20000000000002</v>
      </c>
    </row>
    <row r="462" spans="2:8" outlineLevel="1" x14ac:dyDescent="0.25">
      <c r="B462" s="92">
        <v>425</v>
      </c>
      <c r="C462" s="52" t="s">
        <v>1293</v>
      </c>
      <c r="D462" s="53" t="s">
        <v>93</v>
      </c>
      <c r="E462" s="93">
        <v>2</v>
      </c>
      <c r="F462" s="91" t="s">
        <v>1098</v>
      </c>
      <c r="G462" s="56" t="s">
        <v>1612</v>
      </c>
      <c r="H462" s="1">
        <v>145.20000000000002</v>
      </c>
    </row>
    <row r="463" spans="2:8" outlineLevel="1" x14ac:dyDescent="0.25">
      <c r="B463" s="92">
        <v>426</v>
      </c>
      <c r="C463" s="72" t="s">
        <v>1412</v>
      </c>
      <c r="D463" s="53" t="s">
        <v>93</v>
      </c>
      <c r="E463" s="54">
        <v>10</v>
      </c>
      <c r="F463" s="91" t="s">
        <v>1098</v>
      </c>
      <c r="G463" s="56" t="s">
        <v>1612</v>
      </c>
      <c r="H463" s="1">
        <v>2.52</v>
      </c>
    </row>
    <row r="464" spans="2:8" ht="18.75" x14ac:dyDescent="0.3">
      <c r="B464" s="250" t="s">
        <v>1120</v>
      </c>
      <c r="C464" s="251"/>
      <c r="D464" s="251"/>
      <c r="E464" s="251"/>
      <c r="F464" s="252"/>
      <c r="G464" s="94"/>
      <c r="H464" s="9">
        <v>15071.700000000003</v>
      </c>
    </row>
    <row r="465" spans="2:8" outlineLevel="1" x14ac:dyDescent="0.25">
      <c r="B465" s="67">
        <v>427</v>
      </c>
      <c r="C465" s="52" t="s">
        <v>771</v>
      </c>
      <c r="D465" s="53" t="s">
        <v>319</v>
      </c>
      <c r="E465" s="54">
        <v>2</v>
      </c>
      <c r="F465" s="91" t="s">
        <v>1098</v>
      </c>
      <c r="G465" s="56" t="s">
        <v>1612</v>
      </c>
      <c r="H465" s="1">
        <v>943.80000000000007</v>
      </c>
    </row>
    <row r="466" spans="2:8" outlineLevel="1" x14ac:dyDescent="0.25">
      <c r="B466" s="67">
        <v>428</v>
      </c>
      <c r="C466" s="52" t="s">
        <v>298</v>
      </c>
      <c r="D466" s="53" t="s">
        <v>1009</v>
      </c>
      <c r="E466" s="54">
        <v>1250</v>
      </c>
      <c r="F466" s="91" t="s">
        <v>1096</v>
      </c>
      <c r="G466" s="56" t="s">
        <v>1612</v>
      </c>
      <c r="H466" s="1">
        <v>358.5</v>
      </c>
    </row>
    <row r="467" spans="2:8" outlineLevel="1" x14ac:dyDescent="0.25">
      <c r="B467" s="67">
        <v>429</v>
      </c>
      <c r="C467" s="52" t="s">
        <v>300</v>
      </c>
      <c r="D467" s="53" t="s">
        <v>1009</v>
      </c>
      <c r="E467" s="54">
        <v>20</v>
      </c>
      <c r="F467" s="91" t="s">
        <v>1096</v>
      </c>
      <c r="G467" s="56" t="s">
        <v>1612</v>
      </c>
      <c r="H467" s="1">
        <v>1321.3200000000002</v>
      </c>
    </row>
    <row r="468" spans="2:8" ht="17.25" outlineLevel="1" x14ac:dyDescent="0.25">
      <c r="B468" s="67">
        <v>430</v>
      </c>
      <c r="C468" s="52" t="s">
        <v>297</v>
      </c>
      <c r="D468" s="53" t="s">
        <v>1632</v>
      </c>
      <c r="E468" s="54">
        <v>2500</v>
      </c>
      <c r="F468" s="91" t="s">
        <v>1096</v>
      </c>
      <c r="G468" s="56" t="s">
        <v>1612</v>
      </c>
      <c r="H468" s="1">
        <v>1524</v>
      </c>
    </row>
    <row r="469" spans="2:8" outlineLevel="1" x14ac:dyDescent="0.25">
      <c r="B469" s="67">
        <v>431</v>
      </c>
      <c r="C469" s="52" t="s">
        <v>299</v>
      </c>
      <c r="D469" s="53" t="s">
        <v>1009</v>
      </c>
      <c r="E469" s="54">
        <v>50</v>
      </c>
      <c r="F469" s="91" t="s">
        <v>1098</v>
      </c>
      <c r="G469" s="56" t="s">
        <v>1612</v>
      </c>
      <c r="H469" s="1">
        <v>943.80000000000018</v>
      </c>
    </row>
    <row r="470" spans="2:8" ht="16.5" customHeight="1" outlineLevel="1" x14ac:dyDescent="0.25">
      <c r="B470" s="67">
        <v>432</v>
      </c>
      <c r="C470" s="52" t="s">
        <v>296</v>
      </c>
      <c r="D470" s="53" t="s">
        <v>1009</v>
      </c>
      <c r="E470" s="54">
        <v>80</v>
      </c>
      <c r="F470" s="91" t="s">
        <v>1096</v>
      </c>
      <c r="G470" s="56" t="s">
        <v>1612</v>
      </c>
      <c r="H470" s="1">
        <v>172.79999999999998</v>
      </c>
    </row>
    <row r="471" spans="2:8" outlineLevel="1" x14ac:dyDescent="0.25">
      <c r="B471" s="67">
        <v>433</v>
      </c>
      <c r="C471" s="52" t="s">
        <v>294</v>
      </c>
      <c r="D471" s="53" t="s">
        <v>16</v>
      </c>
      <c r="E471" s="54">
        <v>4020.5</v>
      </c>
      <c r="F471" s="91" t="s">
        <v>1096</v>
      </c>
      <c r="G471" s="56" t="s">
        <v>1612</v>
      </c>
      <c r="H471" s="1">
        <v>8684.2800000000007</v>
      </c>
    </row>
    <row r="472" spans="2:8" outlineLevel="1" x14ac:dyDescent="0.25">
      <c r="B472" s="67">
        <v>434</v>
      </c>
      <c r="C472" s="52" t="s">
        <v>295</v>
      </c>
      <c r="D472" s="53" t="s">
        <v>1009</v>
      </c>
      <c r="E472" s="54">
        <v>520</v>
      </c>
      <c r="F472" s="91" t="s">
        <v>1096</v>
      </c>
      <c r="G472" s="56" t="s">
        <v>1612</v>
      </c>
      <c r="H472" s="1">
        <v>1123.2</v>
      </c>
    </row>
    <row r="473" spans="2:8" ht="18.75" x14ac:dyDescent="0.3">
      <c r="B473" s="250" t="s">
        <v>1121</v>
      </c>
      <c r="C473" s="251"/>
      <c r="D473" s="47"/>
      <c r="E473" s="48"/>
      <c r="F473" s="49"/>
      <c r="G473" s="94"/>
      <c r="H473" s="9">
        <v>58278.094335176378</v>
      </c>
    </row>
    <row r="474" spans="2:8" outlineLevel="1" x14ac:dyDescent="0.25">
      <c r="B474" s="67">
        <v>435</v>
      </c>
      <c r="C474" s="52" t="s">
        <v>301</v>
      </c>
      <c r="D474" s="53" t="s">
        <v>1009</v>
      </c>
      <c r="E474" s="54">
        <v>300</v>
      </c>
      <c r="F474" s="91" t="s">
        <v>1098</v>
      </c>
      <c r="G474" s="56" t="s">
        <v>1612</v>
      </c>
      <c r="H474" s="1">
        <v>528.00000000000114</v>
      </c>
    </row>
    <row r="475" spans="2:8" outlineLevel="1" x14ac:dyDescent="0.25">
      <c r="B475" s="67">
        <v>436</v>
      </c>
      <c r="C475" s="52" t="s">
        <v>302</v>
      </c>
      <c r="D475" s="53" t="s">
        <v>1009</v>
      </c>
      <c r="E475" s="54">
        <v>160</v>
      </c>
      <c r="F475" s="91" t="s">
        <v>1098</v>
      </c>
      <c r="G475" s="56" t="s">
        <v>1612</v>
      </c>
      <c r="H475" s="1">
        <v>444.31200000000013</v>
      </c>
    </row>
    <row r="476" spans="2:8" outlineLevel="1" x14ac:dyDescent="0.25">
      <c r="B476" s="67">
        <v>437</v>
      </c>
      <c r="C476" s="52" t="s">
        <v>303</v>
      </c>
      <c r="D476" s="53" t="s">
        <v>1009</v>
      </c>
      <c r="E476" s="54">
        <v>50</v>
      </c>
      <c r="F476" s="91" t="s">
        <v>1098</v>
      </c>
      <c r="G476" s="56" t="s">
        <v>1612</v>
      </c>
      <c r="H476" s="1">
        <v>217.80000000000007</v>
      </c>
    </row>
    <row r="477" spans="2:8" ht="27.75" customHeight="1" outlineLevel="1" x14ac:dyDescent="0.25">
      <c r="B477" s="67">
        <v>438</v>
      </c>
      <c r="C477" s="52" t="s">
        <v>304</v>
      </c>
      <c r="D477" s="53" t="s">
        <v>1009</v>
      </c>
      <c r="E477" s="54">
        <v>20</v>
      </c>
      <c r="F477" s="91" t="s">
        <v>1098</v>
      </c>
      <c r="G477" s="56" t="s">
        <v>1612</v>
      </c>
      <c r="H477" s="1">
        <v>23.232000000000006</v>
      </c>
    </row>
    <row r="478" spans="2:8" ht="27" outlineLevel="1" x14ac:dyDescent="0.25">
      <c r="B478" s="67">
        <v>439</v>
      </c>
      <c r="C478" s="52" t="s">
        <v>877</v>
      </c>
      <c r="D478" s="53" t="s">
        <v>305</v>
      </c>
      <c r="E478" s="54">
        <v>460</v>
      </c>
      <c r="F478" s="91" t="s">
        <v>1098</v>
      </c>
      <c r="G478" s="56" t="s">
        <v>1612</v>
      </c>
      <c r="H478" s="1">
        <v>148.10399999999998</v>
      </c>
    </row>
    <row r="479" spans="2:8" ht="27" outlineLevel="1" x14ac:dyDescent="0.25">
      <c r="B479" s="67">
        <v>440</v>
      </c>
      <c r="C479" s="52" t="s">
        <v>1249</v>
      </c>
      <c r="D479" s="53" t="s">
        <v>16</v>
      </c>
      <c r="E479" s="54">
        <v>40</v>
      </c>
      <c r="F479" s="91" t="s">
        <v>1098</v>
      </c>
      <c r="G479" s="56" t="s">
        <v>1612</v>
      </c>
      <c r="H479" s="1">
        <v>464.64</v>
      </c>
    </row>
    <row r="480" spans="2:8" ht="45" customHeight="1" outlineLevel="1" x14ac:dyDescent="0.25">
      <c r="B480" s="67">
        <v>441</v>
      </c>
      <c r="C480" s="52" t="s">
        <v>1245</v>
      </c>
      <c r="D480" s="53" t="s">
        <v>1009</v>
      </c>
      <c r="E480" s="54">
        <v>130</v>
      </c>
      <c r="F480" s="91" t="s">
        <v>1098</v>
      </c>
      <c r="G480" s="56" t="s">
        <v>1612</v>
      </c>
      <c r="H480" s="1">
        <v>153</v>
      </c>
    </row>
    <row r="481" spans="2:8" outlineLevel="1" x14ac:dyDescent="0.25">
      <c r="B481" s="67">
        <v>442</v>
      </c>
      <c r="C481" s="52" t="s">
        <v>842</v>
      </c>
      <c r="D481" s="53" t="s">
        <v>1009</v>
      </c>
      <c r="E481" s="54">
        <v>50</v>
      </c>
      <c r="F481" s="91" t="s">
        <v>1098</v>
      </c>
      <c r="G481" s="56" t="s">
        <v>1612</v>
      </c>
      <c r="H481" s="1">
        <v>399.30000000000013</v>
      </c>
    </row>
    <row r="482" spans="2:8" outlineLevel="1" x14ac:dyDescent="0.25">
      <c r="B482" s="67">
        <v>443</v>
      </c>
      <c r="C482" s="52" t="s">
        <v>306</v>
      </c>
      <c r="D482" s="53" t="s">
        <v>16</v>
      </c>
      <c r="E482" s="54">
        <v>270</v>
      </c>
      <c r="F482" s="91" t="s">
        <v>1098</v>
      </c>
      <c r="G482" s="56" t="s">
        <v>1612</v>
      </c>
      <c r="H482" s="1">
        <v>348.47999999999996</v>
      </c>
    </row>
    <row r="483" spans="2:8" ht="19.5" customHeight="1" outlineLevel="1" x14ac:dyDescent="0.25">
      <c r="B483" s="67">
        <v>444</v>
      </c>
      <c r="C483" s="52" t="s">
        <v>307</v>
      </c>
      <c r="D483" s="53" t="s">
        <v>52</v>
      </c>
      <c r="E483" s="54">
        <v>320</v>
      </c>
      <c r="F483" s="91" t="s">
        <v>1098</v>
      </c>
      <c r="G483" s="56" t="s">
        <v>1612</v>
      </c>
      <c r="H483" s="1">
        <v>1045.44</v>
      </c>
    </row>
    <row r="484" spans="2:8" outlineLevel="1" x14ac:dyDescent="0.25">
      <c r="B484" s="67">
        <v>445</v>
      </c>
      <c r="C484" s="52" t="s">
        <v>308</v>
      </c>
      <c r="D484" s="53" t="s">
        <v>16</v>
      </c>
      <c r="E484" s="54">
        <v>600</v>
      </c>
      <c r="F484" s="91" t="s">
        <v>1098</v>
      </c>
      <c r="G484" s="56" t="s">
        <v>1612</v>
      </c>
      <c r="H484" s="1">
        <v>990</v>
      </c>
    </row>
    <row r="485" spans="2:8" outlineLevel="1" x14ac:dyDescent="0.25">
      <c r="B485" s="67">
        <v>446</v>
      </c>
      <c r="C485" s="52" t="s">
        <v>309</v>
      </c>
      <c r="D485" s="53" t="s">
        <v>16</v>
      </c>
      <c r="E485" s="54">
        <v>555</v>
      </c>
      <c r="F485" s="91" t="s">
        <v>1098</v>
      </c>
      <c r="G485" s="56" t="s">
        <v>1612</v>
      </c>
      <c r="H485" s="1">
        <v>290.40000000000009</v>
      </c>
    </row>
    <row r="486" spans="2:8" ht="27" outlineLevel="1" x14ac:dyDescent="0.25">
      <c r="B486" s="67">
        <v>447</v>
      </c>
      <c r="C486" s="52" t="s">
        <v>310</v>
      </c>
      <c r="D486" s="53" t="s">
        <v>16</v>
      </c>
      <c r="E486" s="54">
        <v>3150</v>
      </c>
      <c r="F486" s="91" t="s">
        <v>1098</v>
      </c>
      <c r="G486" s="56" t="s">
        <v>1612</v>
      </c>
      <c r="H486" s="1">
        <v>2871.9209302325585</v>
      </c>
    </row>
    <row r="487" spans="2:8" ht="29.25" customHeight="1" outlineLevel="1" x14ac:dyDescent="0.25">
      <c r="B487" s="67">
        <v>448</v>
      </c>
      <c r="C487" s="52" t="s">
        <v>311</v>
      </c>
      <c r="D487" s="53" t="s">
        <v>0</v>
      </c>
      <c r="E487" s="54">
        <v>102</v>
      </c>
      <c r="F487" s="91" t="s">
        <v>1098</v>
      </c>
      <c r="G487" s="56" t="s">
        <v>1097</v>
      </c>
      <c r="H487" s="1">
        <v>36360.364044943817</v>
      </c>
    </row>
    <row r="488" spans="2:8" outlineLevel="1" x14ac:dyDescent="0.25">
      <c r="B488" s="67">
        <v>449</v>
      </c>
      <c r="C488" s="52" t="s">
        <v>312</v>
      </c>
      <c r="D488" s="53" t="s">
        <v>154</v>
      </c>
      <c r="E488" s="54">
        <v>12</v>
      </c>
      <c r="F488" s="91" t="s">
        <v>1098</v>
      </c>
      <c r="G488" s="56" t="s">
        <v>1612</v>
      </c>
      <c r="H488" s="1">
        <v>377.52000000000004</v>
      </c>
    </row>
    <row r="489" spans="2:8" outlineLevel="1" x14ac:dyDescent="0.25">
      <c r="B489" s="67">
        <v>450</v>
      </c>
      <c r="C489" s="52" t="s">
        <v>313</v>
      </c>
      <c r="D489" s="53" t="s">
        <v>1009</v>
      </c>
      <c r="E489" s="54">
        <v>60</v>
      </c>
      <c r="F489" s="91" t="s">
        <v>1098</v>
      </c>
      <c r="G489" s="56" t="s">
        <v>1612</v>
      </c>
      <c r="H489" s="1">
        <v>11616.000000000002</v>
      </c>
    </row>
    <row r="490" spans="2:8" ht="27" outlineLevel="1" x14ac:dyDescent="0.25">
      <c r="B490" s="67">
        <v>451</v>
      </c>
      <c r="C490" s="52" t="s">
        <v>314</v>
      </c>
      <c r="D490" s="53" t="s">
        <v>93</v>
      </c>
      <c r="E490" s="54">
        <v>125</v>
      </c>
      <c r="F490" s="91" t="s">
        <v>1098</v>
      </c>
      <c r="G490" s="56" t="s">
        <v>1612</v>
      </c>
      <c r="H490" s="1">
        <v>295.59816000000006</v>
      </c>
    </row>
    <row r="491" spans="2:8" outlineLevel="1" x14ac:dyDescent="0.25">
      <c r="B491" s="67">
        <v>452</v>
      </c>
      <c r="C491" s="52" t="s">
        <v>315</v>
      </c>
      <c r="D491" s="53" t="s">
        <v>1009</v>
      </c>
      <c r="E491" s="54">
        <v>30</v>
      </c>
      <c r="F491" s="91" t="s">
        <v>1098</v>
      </c>
      <c r="G491" s="56" t="s">
        <v>1612</v>
      </c>
      <c r="H491" s="1">
        <v>181.50000000000003</v>
      </c>
    </row>
    <row r="492" spans="2:8" outlineLevel="1" x14ac:dyDescent="0.25">
      <c r="B492" s="67">
        <v>453</v>
      </c>
      <c r="C492" s="52" t="s">
        <v>1539</v>
      </c>
      <c r="D492" s="53" t="s">
        <v>93</v>
      </c>
      <c r="E492" s="54">
        <v>210</v>
      </c>
      <c r="F492" s="91" t="s">
        <v>1098</v>
      </c>
      <c r="G492" s="56" t="s">
        <v>1612</v>
      </c>
      <c r="H492" s="1">
        <v>1522.4831999999999</v>
      </c>
    </row>
    <row r="493" spans="2:8" ht="18.75" x14ac:dyDescent="0.3">
      <c r="B493" s="250" t="s">
        <v>1122</v>
      </c>
      <c r="C493" s="251"/>
      <c r="D493" s="47"/>
      <c r="E493" s="48"/>
      <c r="F493" s="49"/>
      <c r="G493" s="94"/>
      <c r="H493" s="9">
        <v>66233.180356000012</v>
      </c>
    </row>
    <row r="494" spans="2:8" outlineLevel="1" x14ac:dyDescent="0.25">
      <c r="B494" s="67">
        <v>454</v>
      </c>
      <c r="C494" s="52" t="s">
        <v>316</v>
      </c>
      <c r="D494" s="53" t="s">
        <v>317</v>
      </c>
      <c r="E494" s="54">
        <v>1</v>
      </c>
      <c r="F494" s="55" t="s">
        <v>1098</v>
      </c>
      <c r="G494" s="56" t="s">
        <v>1612</v>
      </c>
      <c r="H494" s="1">
        <v>1407.4895999999999</v>
      </c>
    </row>
    <row r="495" spans="2:8" ht="18" outlineLevel="1" x14ac:dyDescent="0.25">
      <c r="B495" s="67">
        <v>455</v>
      </c>
      <c r="C495" s="52" t="s">
        <v>318</v>
      </c>
      <c r="D495" s="53" t="s">
        <v>1633</v>
      </c>
      <c r="E495" s="54">
        <v>360</v>
      </c>
      <c r="F495" s="55" t="s">
        <v>1098</v>
      </c>
      <c r="G495" s="56" t="s">
        <v>1097</v>
      </c>
      <c r="H495" s="1">
        <v>18912.009600000001</v>
      </c>
    </row>
    <row r="496" spans="2:8" ht="27" outlineLevel="1" x14ac:dyDescent="0.25">
      <c r="B496" s="67">
        <v>456</v>
      </c>
      <c r="C496" s="52" t="s">
        <v>1540</v>
      </c>
      <c r="D496" s="53" t="s">
        <v>1633</v>
      </c>
      <c r="E496" s="54">
        <v>2.8</v>
      </c>
      <c r="F496" s="55" t="s">
        <v>1098</v>
      </c>
      <c r="G496" s="56" t="s">
        <v>1612</v>
      </c>
      <c r="H496" s="1">
        <v>150.453408</v>
      </c>
    </row>
    <row r="497" spans="2:8" outlineLevel="1" x14ac:dyDescent="0.25">
      <c r="B497" s="67">
        <v>456</v>
      </c>
      <c r="C497" s="52" t="s">
        <v>320</v>
      </c>
      <c r="D497" s="53" t="s">
        <v>0</v>
      </c>
      <c r="E497" s="54">
        <v>1.4</v>
      </c>
      <c r="F497" s="55" t="s">
        <v>1098</v>
      </c>
      <c r="G497" s="56" t="s">
        <v>1612</v>
      </c>
      <c r="H497" s="1">
        <v>2163.48</v>
      </c>
    </row>
    <row r="498" spans="2:8" outlineLevel="1" x14ac:dyDescent="0.25">
      <c r="B498" s="67">
        <v>457</v>
      </c>
      <c r="C498" s="52" t="s">
        <v>91</v>
      </c>
      <c r="D498" s="53" t="s">
        <v>16</v>
      </c>
      <c r="E498" s="54">
        <v>120</v>
      </c>
      <c r="F498" s="55" t="s">
        <v>1098</v>
      </c>
      <c r="G498" s="56" t="s">
        <v>1612</v>
      </c>
      <c r="H498" s="1">
        <v>331.05599999999998</v>
      </c>
    </row>
    <row r="499" spans="2:8" ht="18" outlineLevel="1" x14ac:dyDescent="0.25">
      <c r="B499" s="67">
        <v>458</v>
      </c>
      <c r="C499" s="52" t="s">
        <v>323</v>
      </c>
      <c r="D499" s="53" t="s">
        <v>1634</v>
      </c>
      <c r="E499" s="54">
        <v>4</v>
      </c>
      <c r="F499" s="55" t="s">
        <v>1098</v>
      </c>
      <c r="G499" s="56" t="s">
        <v>1612</v>
      </c>
      <c r="H499" s="1">
        <v>1306.8</v>
      </c>
    </row>
    <row r="500" spans="2:8" outlineLevel="1" x14ac:dyDescent="0.25">
      <c r="B500" s="67">
        <v>459</v>
      </c>
      <c r="C500" s="52" t="s">
        <v>324</v>
      </c>
      <c r="D500" s="53" t="s">
        <v>325</v>
      </c>
      <c r="E500" s="54">
        <v>20</v>
      </c>
      <c r="F500" s="55" t="s">
        <v>1098</v>
      </c>
      <c r="G500" s="56" t="s">
        <v>1612</v>
      </c>
      <c r="H500" s="1">
        <v>4864.2</v>
      </c>
    </row>
    <row r="501" spans="2:8" outlineLevel="1" x14ac:dyDescent="0.25">
      <c r="B501" s="67">
        <v>460</v>
      </c>
      <c r="C501" s="52" t="s">
        <v>326</v>
      </c>
      <c r="D501" s="53" t="s">
        <v>0</v>
      </c>
      <c r="E501" s="54">
        <v>1.52</v>
      </c>
      <c r="F501" s="55" t="s">
        <v>1098</v>
      </c>
      <c r="G501" s="56" t="s">
        <v>1612</v>
      </c>
      <c r="H501" s="1">
        <v>400</v>
      </c>
    </row>
    <row r="502" spans="2:8" outlineLevel="1" x14ac:dyDescent="0.25">
      <c r="B502" s="67">
        <v>461</v>
      </c>
      <c r="C502" s="52" t="s">
        <v>327</v>
      </c>
      <c r="D502" s="53" t="s">
        <v>1011</v>
      </c>
      <c r="E502" s="83" t="s">
        <v>1272</v>
      </c>
      <c r="F502" s="55" t="s">
        <v>1098</v>
      </c>
      <c r="G502" s="56" t="s">
        <v>1612</v>
      </c>
      <c r="H502" s="1">
        <v>19.008000000000003</v>
      </c>
    </row>
    <row r="503" spans="2:8" outlineLevel="1" x14ac:dyDescent="0.25">
      <c r="B503" s="67">
        <v>462</v>
      </c>
      <c r="C503" s="52" t="s">
        <v>1614</v>
      </c>
      <c r="D503" s="53" t="s">
        <v>1011</v>
      </c>
      <c r="E503" s="54">
        <v>5</v>
      </c>
      <c r="F503" s="55" t="s">
        <v>1098</v>
      </c>
      <c r="G503" s="56" t="s">
        <v>1612</v>
      </c>
      <c r="H503" s="1">
        <v>79.200000000000017</v>
      </c>
    </row>
    <row r="504" spans="2:8" outlineLevel="1" x14ac:dyDescent="0.25">
      <c r="B504" s="67">
        <v>463</v>
      </c>
      <c r="C504" s="52" t="s">
        <v>328</v>
      </c>
      <c r="D504" s="53" t="s">
        <v>1009</v>
      </c>
      <c r="E504" s="54">
        <v>700</v>
      </c>
      <c r="F504" s="55" t="s">
        <v>1098</v>
      </c>
      <c r="G504" s="56" t="s">
        <v>1612</v>
      </c>
      <c r="H504" s="1">
        <v>448.80000000000007</v>
      </c>
    </row>
    <row r="505" spans="2:8" outlineLevel="1" x14ac:dyDescent="0.25">
      <c r="B505" s="67">
        <v>464</v>
      </c>
      <c r="C505" s="52" t="s">
        <v>329</v>
      </c>
      <c r="D505" s="53" t="s">
        <v>1009</v>
      </c>
      <c r="E505" s="54">
        <v>400</v>
      </c>
      <c r="F505" s="55" t="s">
        <v>1098</v>
      </c>
      <c r="G505" s="56" t="s">
        <v>1612</v>
      </c>
      <c r="H505" s="1">
        <v>158.4</v>
      </c>
    </row>
    <row r="506" spans="2:8" ht="15.75" customHeight="1" outlineLevel="1" x14ac:dyDescent="0.25">
      <c r="B506" s="67">
        <v>465</v>
      </c>
      <c r="C506" s="52" t="s">
        <v>330</v>
      </c>
      <c r="D506" s="53" t="s">
        <v>1635</v>
      </c>
      <c r="E506" s="54">
        <v>100</v>
      </c>
      <c r="F506" s="55" t="s">
        <v>1098</v>
      </c>
      <c r="G506" s="56" t="s">
        <v>1612</v>
      </c>
      <c r="H506" s="1">
        <v>330</v>
      </c>
    </row>
    <row r="507" spans="2:8" ht="27" outlineLevel="1" x14ac:dyDescent="0.25">
      <c r="B507" s="67">
        <v>466</v>
      </c>
      <c r="C507" s="52" t="s">
        <v>331</v>
      </c>
      <c r="D507" s="53" t="s">
        <v>1635</v>
      </c>
      <c r="E507" s="54">
        <v>30</v>
      </c>
      <c r="F507" s="91" t="s">
        <v>1098</v>
      </c>
      <c r="G507" s="56" t="s">
        <v>1612</v>
      </c>
      <c r="H507" s="1">
        <v>39.6</v>
      </c>
    </row>
    <row r="508" spans="2:8" outlineLevel="1" x14ac:dyDescent="0.25">
      <c r="B508" s="67">
        <v>467</v>
      </c>
      <c r="C508" s="52" t="s">
        <v>332</v>
      </c>
      <c r="D508" s="53" t="s">
        <v>1013</v>
      </c>
      <c r="E508" s="54">
        <v>12</v>
      </c>
      <c r="F508" s="55" t="s">
        <v>1098</v>
      </c>
      <c r="G508" s="56" t="s">
        <v>1612</v>
      </c>
      <c r="H508" s="1">
        <v>75.239999999999995</v>
      </c>
    </row>
    <row r="509" spans="2:8" ht="42" customHeight="1" outlineLevel="1" x14ac:dyDescent="0.25">
      <c r="B509" s="67">
        <v>468</v>
      </c>
      <c r="C509" s="52" t="s">
        <v>864</v>
      </c>
      <c r="D509" s="53" t="s">
        <v>93</v>
      </c>
      <c r="E509" s="54">
        <v>50</v>
      </c>
      <c r="F509" s="91" t="s">
        <v>1098</v>
      </c>
      <c r="G509" s="56" t="s">
        <v>1612</v>
      </c>
      <c r="H509" s="1">
        <v>10560</v>
      </c>
    </row>
    <row r="510" spans="2:8" outlineLevel="1" x14ac:dyDescent="0.25">
      <c r="B510" s="67">
        <v>469</v>
      </c>
      <c r="C510" s="52" t="s">
        <v>333</v>
      </c>
      <c r="D510" s="53" t="s">
        <v>780</v>
      </c>
      <c r="E510" s="54">
        <v>80</v>
      </c>
      <c r="F510" s="55" t="s">
        <v>1098</v>
      </c>
      <c r="G510" s="56" t="s">
        <v>1612</v>
      </c>
      <c r="H510" s="1">
        <v>89.76</v>
      </c>
    </row>
    <row r="511" spans="2:8" outlineLevel="1" x14ac:dyDescent="0.25">
      <c r="B511" s="67">
        <v>470</v>
      </c>
      <c r="C511" s="52" t="s">
        <v>956</v>
      </c>
      <c r="D511" s="53" t="s">
        <v>93</v>
      </c>
      <c r="E511" s="54">
        <v>280</v>
      </c>
      <c r="F511" s="55" t="s">
        <v>1098</v>
      </c>
      <c r="G511" s="56" t="s">
        <v>1612</v>
      </c>
      <c r="H511" s="1">
        <v>1056</v>
      </c>
    </row>
    <row r="512" spans="2:8" outlineLevel="1" x14ac:dyDescent="0.25">
      <c r="B512" s="67">
        <v>471</v>
      </c>
      <c r="C512" s="52" t="s">
        <v>334</v>
      </c>
      <c r="D512" s="53" t="s">
        <v>0</v>
      </c>
      <c r="E512" s="54">
        <v>195</v>
      </c>
      <c r="F512" s="55" t="s">
        <v>1098</v>
      </c>
      <c r="G512" s="56" t="s">
        <v>1612</v>
      </c>
      <c r="H512" s="1">
        <v>400</v>
      </c>
    </row>
    <row r="513" spans="2:8" ht="27" outlineLevel="1" x14ac:dyDescent="0.25">
      <c r="B513" s="67">
        <v>472</v>
      </c>
      <c r="C513" s="52" t="s">
        <v>335</v>
      </c>
      <c r="D513" s="53" t="s">
        <v>0</v>
      </c>
      <c r="E513" s="54">
        <v>2</v>
      </c>
      <c r="F513" s="55" t="s">
        <v>1098</v>
      </c>
      <c r="G513" s="56" t="s">
        <v>1612</v>
      </c>
      <c r="H513" s="1">
        <v>1355.2</v>
      </c>
    </row>
    <row r="514" spans="2:8" ht="29.25" customHeight="1" outlineLevel="1" x14ac:dyDescent="0.25">
      <c r="B514" s="67">
        <v>473</v>
      </c>
      <c r="C514" s="52" t="s">
        <v>884</v>
      </c>
      <c r="D514" s="53" t="s">
        <v>154</v>
      </c>
      <c r="E514" s="54">
        <v>10</v>
      </c>
      <c r="F514" s="55" t="s">
        <v>1098</v>
      </c>
      <c r="G514" s="56" t="s">
        <v>1612</v>
      </c>
      <c r="H514" s="1">
        <v>842.16</v>
      </c>
    </row>
    <row r="515" spans="2:8" ht="16.5" customHeight="1" outlineLevel="1" x14ac:dyDescent="0.25">
      <c r="B515" s="67">
        <v>474</v>
      </c>
      <c r="C515" s="52" t="s">
        <v>336</v>
      </c>
      <c r="D515" s="53" t="s">
        <v>1633</v>
      </c>
      <c r="E515" s="54">
        <v>200</v>
      </c>
      <c r="F515" s="55" t="s">
        <v>1098</v>
      </c>
      <c r="G515" s="56" t="s">
        <v>1612</v>
      </c>
      <c r="H515" s="1">
        <v>6098.4</v>
      </c>
    </row>
    <row r="516" spans="2:8" ht="16.5" customHeight="1" outlineLevel="1" x14ac:dyDescent="0.25">
      <c r="B516" s="67">
        <v>475</v>
      </c>
      <c r="C516" s="52" t="s">
        <v>337</v>
      </c>
      <c r="D516" s="53" t="s">
        <v>10</v>
      </c>
      <c r="E516" s="54">
        <v>54</v>
      </c>
      <c r="F516" s="55" t="s">
        <v>1098</v>
      </c>
      <c r="G516" s="56" t="s">
        <v>1612</v>
      </c>
      <c r="H516" s="1">
        <v>87.12</v>
      </c>
    </row>
    <row r="517" spans="2:8" ht="27" outlineLevel="1" x14ac:dyDescent="0.25">
      <c r="B517" s="67">
        <v>476</v>
      </c>
      <c r="C517" s="52" t="s">
        <v>843</v>
      </c>
      <c r="D517" s="53" t="s">
        <v>1012</v>
      </c>
      <c r="E517" s="54">
        <v>10</v>
      </c>
      <c r="F517" s="55" t="s">
        <v>1098</v>
      </c>
      <c r="G517" s="56" t="s">
        <v>1612</v>
      </c>
      <c r="H517" s="1">
        <v>72.600000000000009</v>
      </c>
    </row>
    <row r="518" spans="2:8" outlineLevel="1" x14ac:dyDescent="0.25">
      <c r="B518" s="67">
        <v>477</v>
      </c>
      <c r="C518" s="52" t="s">
        <v>338</v>
      </c>
      <c r="D518" s="53" t="s">
        <v>322</v>
      </c>
      <c r="E518" s="54">
        <v>2200</v>
      </c>
      <c r="F518" s="55" t="s">
        <v>1098</v>
      </c>
      <c r="G518" s="56" t="s">
        <v>1612</v>
      </c>
      <c r="H518" s="1">
        <v>1800.48</v>
      </c>
    </row>
    <row r="519" spans="2:8" outlineLevel="1" x14ac:dyDescent="0.25">
      <c r="B519" s="67">
        <v>478</v>
      </c>
      <c r="C519" s="52" t="s">
        <v>339</v>
      </c>
      <c r="D519" s="53" t="s">
        <v>322</v>
      </c>
      <c r="E519" s="54">
        <v>1000</v>
      </c>
      <c r="F519" s="55" t="s">
        <v>1098</v>
      </c>
      <c r="G519" s="56" t="s">
        <v>1612</v>
      </c>
      <c r="H519" s="1">
        <v>769.56000000000006</v>
      </c>
    </row>
    <row r="520" spans="2:8" outlineLevel="1" x14ac:dyDescent="0.25">
      <c r="B520" s="67">
        <v>479</v>
      </c>
      <c r="C520" s="52" t="s">
        <v>340</v>
      </c>
      <c r="D520" s="53" t="s">
        <v>322</v>
      </c>
      <c r="E520" s="54">
        <v>1000</v>
      </c>
      <c r="F520" s="55" t="s">
        <v>1098</v>
      </c>
      <c r="G520" s="56" t="s">
        <v>1612</v>
      </c>
      <c r="H520" s="1">
        <v>769.56000000000006</v>
      </c>
    </row>
    <row r="521" spans="2:8" outlineLevel="1" x14ac:dyDescent="0.25">
      <c r="B521" s="67">
        <v>480</v>
      </c>
      <c r="C521" s="86" t="s">
        <v>1234</v>
      </c>
      <c r="D521" s="53" t="s">
        <v>93</v>
      </c>
      <c r="E521" s="54">
        <v>2</v>
      </c>
      <c r="F521" s="55" t="s">
        <v>1098</v>
      </c>
      <c r="G521" s="56" t="s">
        <v>1612</v>
      </c>
      <c r="H521" s="1">
        <v>58.370400000000011</v>
      </c>
    </row>
    <row r="522" spans="2:8" outlineLevel="1" x14ac:dyDescent="0.25">
      <c r="B522" s="67">
        <v>481</v>
      </c>
      <c r="C522" s="86" t="s">
        <v>1622</v>
      </c>
      <c r="D522" s="53" t="s">
        <v>15</v>
      </c>
      <c r="E522" s="54">
        <v>2</v>
      </c>
      <c r="F522" s="55" t="s">
        <v>1098</v>
      </c>
      <c r="G522" s="56" t="s">
        <v>1612</v>
      </c>
      <c r="H522" s="1">
        <v>48.787199999999999</v>
      </c>
    </row>
    <row r="523" spans="2:8" ht="84.75" customHeight="1" outlineLevel="1" x14ac:dyDescent="0.25">
      <c r="B523" s="67">
        <v>482</v>
      </c>
      <c r="C523" s="52" t="s">
        <v>341</v>
      </c>
      <c r="D523" s="53" t="s">
        <v>93</v>
      </c>
      <c r="E523" s="54">
        <v>100</v>
      </c>
      <c r="F523" s="91" t="s">
        <v>1098</v>
      </c>
      <c r="G523" s="56" t="s">
        <v>1612</v>
      </c>
      <c r="H523" s="1">
        <v>1000</v>
      </c>
    </row>
    <row r="524" spans="2:8" outlineLevel="1" x14ac:dyDescent="0.25">
      <c r="B524" s="67">
        <v>483</v>
      </c>
      <c r="C524" s="95" t="s">
        <v>342</v>
      </c>
      <c r="D524" s="53" t="s">
        <v>93</v>
      </c>
      <c r="E524" s="54">
        <v>220</v>
      </c>
      <c r="F524" s="55" t="s">
        <v>1098</v>
      </c>
      <c r="G524" s="56" t="s">
        <v>1612</v>
      </c>
      <c r="H524" s="1">
        <v>396</v>
      </c>
    </row>
    <row r="525" spans="2:8" outlineLevel="1" x14ac:dyDescent="0.25">
      <c r="B525" s="67">
        <v>484</v>
      </c>
      <c r="C525" s="52" t="s">
        <v>343</v>
      </c>
      <c r="D525" s="53" t="s">
        <v>93</v>
      </c>
      <c r="E525" s="54">
        <v>12</v>
      </c>
      <c r="F525" s="55" t="s">
        <v>1098</v>
      </c>
      <c r="G525" s="56" t="s">
        <v>1612</v>
      </c>
      <c r="H525" s="1">
        <v>13.068000000000005</v>
      </c>
    </row>
    <row r="526" spans="2:8" outlineLevel="1" x14ac:dyDescent="0.25">
      <c r="B526" s="67">
        <v>485</v>
      </c>
      <c r="C526" s="52" t="s">
        <v>1246</v>
      </c>
      <c r="D526" s="53" t="s">
        <v>16</v>
      </c>
      <c r="E526" s="54">
        <v>300</v>
      </c>
      <c r="F526" s="55" t="s">
        <v>1098</v>
      </c>
      <c r="G526" s="56" t="s">
        <v>1612</v>
      </c>
      <c r="H526" s="1">
        <v>421.08</v>
      </c>
    </row>
    <row r="527" spans="2:8" ht="13.5" customHeight="1" outlineLevel="1" x14ac:dyDescent="0.25">
      <c r="B527" s="67">
        <v>486</v>
      </c>
      <c r="C527" s="52" t="s">
        <v>1250</v>
      </c>
      <c r="D527" s="53" t="s">
        <v>1635</v>
      </c>
      <c r="E527" s="54">
        <v>50</v>
      </c>
      <c r="F527" s="55" t="s">
        <v>1098</v>
      </c>
      <c r="G527" s="56" t="s">
        <v>1612</v>
      </c>
      <c r="H527" s="1">
        <v>145.19999999999999</v>
      </c>
    </row>
    <row r="528" spans="2:8" outlineLevel="1" x14ac:dyDescent="0.25">
      <c r="B528" s="67">
        <v>487</v>
      </c>
      <c r="C528" s="52" t="s">
        <v>344</v>
      </c>
      <c r="D528" s="53" t="s">
        <v>322</v>
      </c>
      <c r="E528" s="54">
        <v>10</v>
      </c>
      <c r="F528" s="55" t="s">
        <v>1098</v>
      </c>
      <c r="G528" s="56" t="s">
        <v>1612</v>
      </c>
      <c r="H528" s="1">
        <v>14.52</v>
      </c>
    </row>
    <row r="529" spans="2:8" ht="16.5" customHeight="1" outlineLevel="1" x14ac:dyDescent="0.25">
      <c r="B529" s="67">
        <v>488</v>
      </c>
      <c r="C529" s="52" t="s">
        <v>345</v>
      </c>
      <c r="D529" s="53" t="s">
        <v>0</v>
      </c>
      <c r="E529" s="54">
        <v>60</v>
      </c>
      <c r="F529" s="55" t="s">
        <v>1098</v>
      </c>
      <c r="G529" s="56" t="s">
        <v>1612</v>
      </c>
      <c r="H529" s="1">
        <v>348.47999999999996</v>
      </c>
    </row>
    <row r="530" spans="2:8" outlineLevel="1" x14ac:dyDescent="0.25">
      <c r="B530" s="67">
        <v>489</v>
      </c>
      <c r="C530" s="52" t="s">
        <v>970</v>
      </c>
      <c r="D530" s="53" t="s">
        <v>0</v>
      </c>
      <c r="E530" s="54">
        <v>171</v>
      </c>
      <c r="F530" s="55" t="s">
        <v>1104</v>
      </c>
      <c r="G530" s="56" t="s">
        <v>1612</v>
      </c>
      <c r="H530" s="1">
        <v>8831.4981480000024</v>
      </c>
    </row>
    <row r="531" spans="2:8" outlineLevel="1" x14ac:dyDescent="0.25">
      <c r="B531" s="67">
        <v>490</v>
      </c>
      <c r="C531" s="52" t="s">
        <v>1319</v>
      </c>
      <c r="D531" s="53" t="s">
        <v>15</v>
      </c>
      <c r="E531" s="54">
        <v>2500</v>
      </c>
      <c r="F531" s="55" t="s">
        <v>1104</v>
      </c>
      <c r="G531" s="56" t="s">
        <v>1612</v>
      </c>
      <c r="H531" s="1">
        <v>369.60000000000008</v>
      </c>
    </row>
    <row r="532" spans="2:8" ht="18.75" x14ac:dyDescent="0.3">
      <c r="B532" s="250" t="s">
        <v>1123</v>
      </c>
      <c r="C532" s="251"/>
      <c r="D532" s="47"/>
      <c r="E532" s="48"/>
      <c r="F532" s="49"/>
      <c r="G532" s="56"/>
      <c r="H532" s="9">
        <v>171249.63917714288</v>
      </c>
    </row>
    <row r="533" spans="2:8" ht="15" customHeight="1" outlineLevel="1" x14ac:dyDescent="0.25">
      <c r="B533" s="67">
        <v>491</v>
      </c>
      <c r="C533" s="52" t="s">
        <v>346</v>
      </c>
      <c r="D533" s="53" t="s">
        <v>93</v>
      </c>
      <c r="E533" s="54">
        <v>100</v>
      </c>
      <c r="F533" s="55" t="s">
        <v>1098</v>
      </c>
      <c r="G533" s="56" t="s">
        <v>1612</v>
      </c>
      <c r="H533" s="1">
        <v>4620</v>
      </c>
    </row>
    <row r="534" spans="2:8" ht="27" outlineLevel="1" x14ac:dyDescent="0.25">
      <c r="B534" s="67">
        <v>492</v>
      </c>
      <c r="C534" s="52" t="s">
        <v>347</v>
      </c>
      <c r="D534" s="53" t="s">
        <v>93</v>
      </c>
      <c r="E534" s="54">
        <v>830</v>
      </c>
      <c r="F534" s="55" t="s">
        <v>1098</v>
      </c>
      <c r="G534" s="56" t="s">
        <v>1612</v>
      </c>
      <c r="H534" s="1">
        <v>7596.1268</v>
      </c>
    </row>
    <row r="535" spans="2:8" outlineLevel="1" x14ac:dyDescent="0.25">
      <c r="B535" s="67">
        <v>493</v>
      </c>
      <c r="C535" s="52" t="s">
        <v>348</v>
      </c>
      <c r="D535" s="53" t="s">
        <v>93</v>
      </c>
      <c r="E535" s="54">
        <v>750</v>
      </c>
      <c r="F535" s="55" t="s">
        <v>1098</v>
      </c>
      <c r="G535" s="56" t="s">
        <v>1612</v>
      </c>
      <c r="H535" s="1">
        <v>10209.870000000001</v>
      </c>
    </row>
    <row r="536" spans="2:8" outlineLevel="1" x14ac:dyDescent="0.25">
      <c r="B536" s="67">
        <v>494</v>
      </c>
      <c r="C536" s="52" t="s">
        <v>349</v>
      </c>
      <c r="D536" s="53" t="s">
        <v>93</v>
      </c>
      <c r="E536" s="54">
        <v>188</v>
      </c>
      <c r="F536" s="55" t="s">
        <v>1098</v>
      </c>
      <c r="G536" s="56" t="s">
        <v>1612</v>
      </c>
      <c r="H536" s="1">
        <v>592.41600000000017</v>
      </c>
    </row>
    <row r="537" spans="2:8" outlineLevel="1" x14ac:dyDescent="0.25">
      <c r="B537" s="67">
        <v>495</v>
      </c>
      <c r="C537" s="52" t="s">
        <v>350</v>
      </c>
      <c r="D537" s="53" t="s">
        <v>93</v>
      </c>
      <c r="E537" s="54">
        <v>1370</v>
      </c>
      <c r="F537" s="55" t="s">
        <v>1098</v>
      </c>
      <c r="G537" s="56" t="s">
        <v>1097</v>
      </c>
      <c r="H537" s="1">
        <v>25254.306000000004</v>
      </c>
    </row>
    <row r="538" spans="2:8" outlineLevel="1" x14ac:dyDescent="0.25">
      <c r="B538" s="67">
        <v>496</v>
      </c>
      <c r="C538" s="52" t="s">
        <v>351</v>
      </c>
      <c r="D538" s="53" t="s">
        <v>15</v>
      </c>
      <c r="E538" s="54">
        <v>20</v>
      </c>
      <c r="F538" s="55" t="s">
        <v>1097</v>
      </c>
      <c r="G538" s="56" t="s">
        <v>1097</v>
      </c>
      <c r="H538" s="1">
        <v>40772.160000000011</v>
      </c>
    </row>
    <row r="539" spans="2:8" ht="27" outlineLevel="1" x14ac:dyDescent="0.25">
      <c r="B539" s="67">
        <v>497</v>
      </c>
      <c r="C539" s="52" t="s">
        <v>352</v>
      </c>
      <c r="D539" s="53" t="s">
        <v>93</v>
      </c>
      <c r="E539" s="54">
        <v>100</v>
      </c>
      <c r="F539" s="55" t="s">
        <v>1098</v>
      </c>
      <c r="G539" s="56" t="s">
        <v>1612</v>
      </c>
      <c r="H539" s="1">
        <v>3775.2000000000003</v>
      </c>
    </row>
    <row r="540" spans="2:8" outlineLevel="1" x14ac:dyDescent="0.25">
      <c r="B540" s="67">
        <v>498</v>
      </c>
      <c r="C540" s="52" t="s">
        <v>353</v>
      </c>
      <c r="D540" s="53" t="s">
        <v>93</v>
      </c>
      <c r="E540" s="54">
        <v>290</v>
      </c>
      <c r="F540" s="55" t="s">
        <v>1098</v>
      </c>
      <c r="G540" s="56" t="s">
        <v>1097</v>
      </c>
      <c r="H540" s="1">
        <v>17411.236919999999</v>
      </c>
    </row>
    <row r="541" spans="2:8" outlineLevel="1" x14ac:dyDescent="0.25">
      <c r="B541" s="67">
        <v>499</v>
      </c>
      <c r="C541" s="52" t="s">
        <v>354</v>
      </c>
      <c r="D541" s="53" t="s">
        <v>93</v>
      </c>
      <c r="E541" s="54">
        <v>300</v>
      </c>
      <c r="F541" s="55" t="s">
        <v>1097</v>
      </c>
      <c r="G541" s="56" t="s">
        <v>1097</v>
      </c>
      <c r="H541" s="1">
        <v>44831.951999999997</v>
      </c>
    </row>
    <row r="542" spans="2:8" outlineLevel="1" x14ac:dyDescent="0.25">
      <c r="B542" s="67">
        <v>500</v>
      </c>
      <c r="C542" s="52" t="s">
        <v>355</v>
      </c>
      <c r="D542" s="53" t="s">
        <v>93</v>
      </c>
      <c r="E542" s="54">
        <v>3000</v>
      </c>
      <c r="F542" s="55" t="s">
        <v>1098</v>
      </c>
      <c r="G542" s="56" t="s">
        <v>1612</v>
      </c>
      <c r="H542" s="1">
        <v>1476.684</v>
      </c>
    </row>
    <row r="543" spans="2:8" ht="27" outlineLevel="1" x14ac:dyDescent="0.25">
      <c r="B543" s="67">
        <v>501</v>
      </c>
      <c r="C543" s="52" t="s">
        <v>356</v>
      </c>
      <c r="D543" s="53" t="s">
        <v>93</v>
      </c>
      <c r="E543" s="54">
        <v>85</v>
      </c>
      <c r="F543" s="55" t="s">
        <v>1098</v>
      </c>
      <c r="G543" s="56" t="s">
        <v>1612</v>
      </c>
      <c r="H543" s="1">
        <v>3847.8241999999991</v>
      </c>
    </row>
    <row r="544" spans="2:8" ht="41.25" customHeight="1" outlineLevel="1" x14ac:dyDescent="0.25">
      <c r="B544" s="67">
        <v>502</v>
      </c>
      <c r="C544" s="52" t="s">
        <v>905</v>
      </c>
      <c r="D544" s="53" t="s">
        <v>357</v>
      </c>
      <c r="E544" s="54">
        <v>80</v>
      </c>
      <c r="F544" s="55" t="s">
        <v>1098</v>
      </c>
      <c r="G544" s="56" t="s">
        <v>1612</v>
      </c>
      <c r="H544" s="1">
        <v>3403.3748571428573</v>
      </c>
    </row>
    <row r="545" spans="2:8" outlineLevel="1" x14ac:dyDescent="0.25">
      <c r="B545" s="67">
        <v>503</v>
      </c>
      <c r="C545" s="52" t="s">
        <v>358</v>
      </c>
      <c r="D545" s="53" t="s">
        <v>93</v>
      </c>
      <c r="E545" s="54">
        <v>22</v>
      </c>
      <c r="F545" s="55" t="s">
        <v>1098</v>
      </c>
      <c r="G545" s="56" t="s">
        <v>1612</v>
      </c>
      <c r="H545" s="1">
        <v>7458.4884000000002</v>
      </c>
    </row>
    <row r="546" spans="2:8" ht="18.75" x14ac:dyDescent="0.3">
      <c r="B546" s="250" t="s">
        <v>1541</v>
      </c>
      <c r="C546" s="251"/>
      <c r="D546" s="47"/>
      <c r="E546" s="48"/>
      <c r="F546" s="49"/>
      <c r="G546" s="49"/>
      <c r="H546" s="9">
        <v>11702.048780487765</v>
      </c>
    </row>
    <row r="547" spans="2:8" ht="29.25" customHeight="1" x14ac:dyDescent="0.25">
      <c r="B547" s="67">
        <v>504</v>
      </c>
      <c r="C547" s="52" t="s">
        <v>953</v>
      </c>
      <c r="D547" s="53" t="s">
        <v>93</v>
      </c>
      <c r="E547" s="54">
        <v>132</v>
      </c>
      <c r="F547" s="55" t="s">
        <v>1098</v>
      </c>
      <c r="G547" s="56" t="s">
        <v>1612</v>
      </c>
      <c r="H547" s="1">
        <v>7726.8292682926822</v>
      </c>
    </row>
    <row r="548" spans="2:8" x14ac:dyDescent="0.25">
      <c r="B548" s="67">
        <v>505</v>
      </c>
      <c r="C548" s="52" t="s">
        <v>1542</v>
      </c>
      <c r="D548" s="53" t="s">
        <v>93</v>
      </c>
      <c r="E548" s="54">
        <v>40</v>
      </c>
      <c r="F548" s="55" t="s">
        <v>1098</v>
      </c>
      <c r="G548" s="56" t="s">
        <v>1612</v>
      </c>
      <c r="H548" s="1">
        <v>229.46341463414399</v>
      </c>
    </row>
    <row r="549" spans="2:8" x14ac:dyDescent="0.25">
      <c r="B549" s="67">
        <v>506</v>
      </c>
      <c r="C549" s="52" t="s">
        <v>1543</v>
      </c>
      <c r="D549" s="53" t="s">
        <v>93</v>
      </c>
      <c r="E549" s="54">
        <v>70</v>
      </c>
      <c r="F549" s="55" t="s">
        <v>1098</v>
      </c>
      <c r="G549" s="56" t="s">
        <v>1612</v>
      </c>
      <c r="H549" s="1">
        <v>485.56097560975195</v>
      </c>
    </row>
    <row r="550" spans="2:8" x14ac:dyDescent="0.25">
      <c r="B550" s="67">
        <v>507</v>
      </c>
      <c r="C550" s="52" t="s">
        <v>1544</v>
      </c>
      <c r="D550" s="53" t="s">
        <v>93</v>
      </c>
      <c r="E550" s="54">
        <v>40</v>
      </c>
      <c r="F550" s="55" t="s">
        <v>1098</v>
      </c>
      <c r="G550" s="56" t="s">
        <v>1612</v>
      </c>
      <c r="H550" s="1">
        <v>277.46341463414399</v>
      </c>
    </row>
    <row r="551" spans="2:8" x14ac:dyDescent="0.25">
      <c r="B551" s="67">
        <v>508</v>
      </c>
      <c r="C551" s="52" t="s">
        <v>1545</v>
      </c>
      <c r="D551" s="53" t="s">
        <v>93</v>
      </c>
      <c r="E551" s="54">
        <v>40</v>
      </c>
      <c r="F551" s="55" t="s">
        <v>1098</v>
      </c>
      <c r="G551" s="56" t="s">
        <v>1612</v>
      </c>
      <c r="H551" s="1">
        <v>277.46341463414399</v>
      </c>
    </row>
    <row r="552" spans="2:8" x14ac:dyDescent="0.25">
      <c r="B552" s="67">
        <v>509</v>
      </c>
      <c r="C552" s="52" t="s">
        <v>1546</v>
      </c>
      <c r="D552" s="53" t="s">
        <v>93</v>
      </c>
      <c r="E552" s="54">
        <v>110</v>
      </c>
      <c r="F552" s="55" t="s">
        <v>1098</v>
      </c>
      <c r="G552" s="56" t="s">
        <v>1612</v>
      </c>
      <c r="H552" s="1">
        <v>763.02439024389594</v>
      </c>
    </row>
    <row r="553" spans="2:8" x14ac:dyDescent="0.25">
      <c r="B553" s="67">
        <v>510</v>
      </c>
      <c r="C553" s="52" t="s">
        <v>1547</v>
      </c>
      <c r="D553" s="53" t="s">
        <v>93</v>
      </c>
      <c r="E553" s="54">
        <v>60</v>
      </c>
      <c r="F553" s="55" t="s">
        <v>1098</v>
      </c>
      <c r="G553" s="56" t="s">
        <v>1612</v>
      </c>
      <c r="H553" s="1">
        <v>416.19512195121598</v>
      </c>
    </row>
    <row r="554" spans="2:8" x14ac:dyDescent="0.25">
      <c r="B554" s="67">
        <v>511</v>
      </c>
      <c r="C554" s="52" t="s">
        <v>1548</v>
      </c>
      <c r="D554" s="53" t="s">
        <v>93</v>
      </c>
      <c r="E554" s="54">
        <v>40</v>
      </c>
      <c r="F554" s="55" t="s">
        <v>1098</v>
      </c>
      <c r="G554" s="56" t="s">
        <v>1612</v>
      </c>
      <c r="H554" s="1">
        <v>277.46341463414399</v>
      </c>
    </row>
    <row r="555" spans="2:8" x14ac:dyDescent="0.25">
      <c r="B555" s="67">
        <v>512</v>
      </c>
      <c r="C555" s="52" t="s">
        <v>1549</v>
      </c>
      <c r="D555" s="53" t="s">
        <v>93</v>
      </c>
      <c r="E555" s="54">
        <v>40</v>
      </c>
      <c r="F555" s="55" t="s">
        <v>1098</v>
      </c>
      <c r="G555" s="56" t="s">
        <v>1612</v>
      </c>
      <c r="H555" s="1">
        <v>277.46341463414399</v>
      </c>
    </row>
    <row r="556" spans="2:8" x14ac:dyDescent="0.25">
      <c r="B556" s="67">
        <v>513</v>
      </c>
      <c r="C556" s="52" t="s">
        <v>1550</v>
      </c>
      <c r="D556" s="53" t="s">
        <v>93</v>
      </c>
      <c r="E556" s="54">
        <v>60</v>
      </c>
      <c r="F556" s="55" t="s">
        <v>1098</v>
      </c>
      <c r="G556" s="56" t="s">
        <v>1612</v>
      </c>
      <c r="H556" s="1">
        <v>416.19512195121598</v>
      </c>
    </row>
    <row r="557" spans="2:8" x14ac:dyDescent="0.25">
      <c r="B557" s="67">
        <v>514</v>
      </c>
      <c r="C557" s="52" t="s">
        <v>1551</v>
      </c>
      <c r="D557" s="53" t="s">
        <v>93</v>
      </c>
      <c r="E557" s="54">
        <v>40</v>
      </c>
      <c r="F557" s="55" t="s">
        <v>1098</v>
      </c>
      <c r="G557" s="56" t="s">
        <v>1612</v>
      </c>
      <c r="H557" s="1">
        <v>277.46341463414399</v>
      </c>
    </row>
    <row r="558" spans="2:8" x14ac:dyDescent="0.25">
      <c r="B558" s="67">
        <v>515</v>
      </c>
      <c r="C558" s="52" t="s">
        <v>1552</v>
      </c>
      <c r="D558" s="53" t="s">
        <v>93</v>
      </c>
      <c r="E558" s="54">
        <v>40</v>
      </c>
      <c r="F558" s="55" t="s">
        <v>1098</v>
      </c>
      <c r="G558" s="56" t="s">
        <v>1612</v>
      </c>
      <c r="H558" s="1">
        <v>277.46341463414399</v>
      </c>
    </row>
    <row r="559" spans="2:8" ht="18.75" x14ac:dyDescent="0.3">
      <c r="B559" s="250" t="s">
        <v>1553</v>
      </c>
      <c r="C559" s="251"/>
      <c r="D559" s="47"/>
      <c r="E559" s="48"/>
      <c r="F559" s="49"/>
      <c r="G559" s="96"/>
      <c r="H559" s="9">
        <v>6096</v>
      </c>
    </row>
    <row r="560" spans="2:8" x14ac:dyDescent="0.25">
      <c r="B560" s="67">
        <v>516</v>
      </c>
      <c r="C560" s="52" t="s">
        <v>359</v>
      </c>
      <c r="D560" s="53" t="s">
        <v>93</v>
      </c>
      <c r="E560" s="54">
        <v>10</v>
      </c>
      <c r="F560" s="55" t="s">
        <v>1098</v>
      </c>
      <c r="G560" s="56" t="s">
        <v>1612</v>
      </c>
      <c r="H560" s="1">
        <v>1122</v>
      </c>
    </row>
    <row r="561" spans="2:8" x14ac:dyDescent="0.25">
      <c r="B561" s="67">
        <v>517</v>
      </c>
      <c r="C561" s="52" t="s">
        <v>1554</v>
      </c>
      <c r="D561" s="53" t="s">
        <v>93</v>
      </c>
      <c r="E561" s="54">
        <v>60</v>
      </c>
      <c r="F561" s="55" t="s">
        <v>1098</v>
      </c>
      <c r="G561" s="56" t="s">
        <v>1612</v>
      </c>
      <c r="H561" s="1">
        <v>684</v>
      </c>
    </row>
    <row r="562" spans="2:8" ht="16.5" customHeight="1" x14ac:dyDescent="0.25">
      <c r="B562" s="67">
        <v>518</v>
      </c>
      <c r="C562" s="52" t="s">
        <v>1555</v>
      </c>
      <c r="D562" s="53" t="s">
        <v>93</v>
      </c>
      <c r="E562" s="54">
        <v>100</v>
      </c>
      <c r="F562" s="55" t="s">
        <v>1098</v>
      </c>
      <c r="G562" s="56" t="s">
        <v>1612</v>
      </c>
      <c r="H562" s="1">
        <v>1140</v>
      </c>
    </row>
    <row r="563" spans="2:8" x14ac:dyDescent="0.25">
      <c r="B563" s="67">
        <v>519</v>
      </c>
      <c r="C563" s="52" t="s">
        <v>1556</v>
      </c>
      <c r="D563" s="53" t="s">
        <v>93</v>
      </c>
      <c r="E563" s="54">
        <v>60</v>
      </c>
      <c r="F563" s="55" t="s">
        <v>1098</v>
      </c>
      <c r="G563" s="56" t="s">
        <v>1612</v>
      </c>
      <c r="H563" s="1">
        <v>684</v>
      </c>
    </row>
    <row r="564" spans="2:8" x14ac:dyDescent="0.25">
      <c r="B564" s="67">
        <v>520</v>
      </c>
      <c r="C564" s="52" t="s">
        <v>1557</v>
      </c>
      <c r="D564" s="53" t="s">
        <v>93</v>
      </c>
      <c r="E564" s="54">
        <v>60</v>
      </c>
      <c r="F564" s="55" t="s">
        <v>1098</v>
      </c>
      <c r="G564" s="56" t="s">
        <v>1612</v>
      </c>
      <c r="H564" s="1">
        <v>684</v>
      </c>
    </row>
    <row r="565" spans="2:8" x14ac:dyDescent="0.25">
      <c r="B565" s="67">
        <v>521</v>
      </c>
      <c r="C565" s="52" t="s">
        <v>1558</v>
      </c>
      <c r="D565" s="53" t="s">
        <v>93</v>
      </c>
      <c r="E565" s="54">
        <v>30</v>
      </c>
      <c r="F565" s="55" t="s">
        <v>1098</v>
      </c>
      <c r="G565" s="56" t="s">
        <v>1612</v>
      </c>
      <c r="H565" s="1">
        <v>342</v>
      </c>
    </row>
    <row r="566" spans="2:8" x14ac:dyDescent="0.25">
      <c r="B566" s="67">
        <v>522</v>
      </c>
      <c r="C566" s="52" t="s">
        <v>1559</v>
      </c>
      <c r="D566" s="53" t="s">
        <v>93</v>
      </c>
      <c r="E566" s="54">
        <v>60</v>
      </c>
      <c r="F566" s="55" t="s">
        <v>1098</v>
      </c>
      <c r="G566" s="56" t="s">
        <v>1612</v>
      </c>
      <c r="H566" s="1">
        <v>684</v>
      </c>
    </row>
    <row r="567" spans="2:8" ht="27" x14ac:dyDescent="0.25">
      <c r="B567" s="67">
        <v>523</v>
      </c>
      <c r="C567" s="52" t="s">
        <v>1560</v>
      </c>
      <c r="D567" s="53" t="s">
        <v>93</v>
      </c>
      <c r="E567" s="54">
        <v>100</v>
      </c>
      <c r="F567" s="55" t="s">
        <v>1098</v>
      </c>
      <c r="G567" s="56" t="s">
        <v>1612</v>
      </c>
      <c r="H567" s="1">
        <v>180</v>
      </c>
    </row>
    <row r="568" spans="2:8" x14ac:dyDescent="0.25">
      <c r="B568" s="67">
        <v>524</v>
      </c>
      <c r="C568" s="52" t="s">
        <v>1561</v>
      </c>
      <c r="D568" s="53" t="s">
        <v>93</v>
      </c>
      <c r="E568" s="54">
        <v>100</v>
      </c>
      <c r="F568" s="55" t="s">
        <v>1098</v>
      </c>
      <c r="G568" s="56" t="s">
        <v>1612</v>
      </c>
      <c r="H568" s="1">
        <v>180</v>
      </c>
    </row>
    <row r="569" spans="2:8" x14ac:dyDescent="0.25">
      <c r="B569" s="67">
        <v>525</v>
      </c>
      <c r="C569" s="52" t="s">
        <v>1562</v>
      </c>
      <c r="D569" s="53" t="s">
        <v>93</v>
      </c>
      <c r="E569" s="54">
        <v>90</v>
      </c>
      <c r="F569" s="55" t="s">
        <v>1098</v>
      </c>
      <c r="G569" s="56" t="s">
        <v>1612</v>
      </c>
      <c r="H569" s="1">
        <v>162</v>
      </c>
    </row>
    <row r="570" spans="2:8" x14ac:dyDescent="0.25">
      <c r="B570" s="67">
        <v>526</v>
      </c>
      <c r="C570" s="72" t="s">
        <v>1563</v>
      </c>
      <c r="D570" s="53" t="s">
        <v>93</v>
      </c>
      <c r="E570" s="54">
        <v>60</v>
      </c>
      <c r="F570" s="55" t="s">
        <v>1098</v>
      </c>
      <c r="G570" s="56" t="s">
        <v>1612</v>
      </c>
      <c r="H570" s="1">
        <v>108</v>
      </c>
    </row>
    <row r="571" spans="2:8" x14ac:dyDescent="0.25">
      <c r="B571" s="67">
        <v>527</v>
      </c>
      <c r="C571" s="72" t="s">
        <v>1564</v>
      </c>
      <c r="D571" s="53" t="s">
        <v>93</v>
      </c>
      <c r="E571" s="54">
        <v>70</v>
      </c>
      <c r="F571" s="55" t="s">
        <v>1098</v>
      </c>
      <c r="G571" s="56" t="s">
        <v>1612</v>
      </c>
      <c r="H571" s="1">
        <v>126</v>
      </c>
    </row>
    <row r="572" spans="2:8" ht="18.75" x14ac:dyDescent="0.3">
      <c r="B572" s="250" t="s">
        <v>1361</v>
      </c>
      <c r="C572" s="251"/>
      <c r="D572" s="47"/>
      <c r="E572" s="48"/>
      <c r="F572" s="49"/>
      <c r="G572" s="56"/>
      <c r="H572" s="9">
        <v>26100</v>
      </c>
    </row>
    <row r="573" spans="2:8" ht="15.75" customHeight="1" outlineLevel="1" x14ac:dyDescent="0.25">
      <c r="B573" s="67">
        <v>528</v>
      </c>
      <c r="C573" s="52" t="s">
        <v>360</v>
      </c>
      <c r="D573" s="53" t="s">
        <v>469</v>
      </c>
      <c r="E573" s="54">
        <v>700</v>
      </c>
      <c r="F573" s="55" t="s">
        <v>1098</v>
      </c>
      <c r="G573" s="56" t="s">
        <v>1612</v>
      </c>
      <c r="H573" s="1">
        <v>2100</v>
      </c>
    </row>
    <row r="574" spans="2:8" ht="31.5" customHeight="1" outlineLevel="1" x14ac:dyDescent="0.25">
      <c r="B574" s="67">
        <v>529</v>
      </c>
      <c r="C574" s="52" t="s">
        <v>1352</v>
      </c>
      <c r="D574" s="53" t="s">
        <v>61</v>
      </c>
      <c r="E574" s="54">
        <v>1000</v>
      </c>
      <c r="F574" s="55" t="s">
        <v>1098</v>
      </c>
      <c r="G574" s="56" t="s">
        <v>1097</v>
      </c>
      <c r="H574" s="1">
        <v>24000</v>
      </c>
    </row>
    <row r="575" spans="2:8" ht="20.25" customHeight="1" x14ac:dyDescent="0.3">
      <c r="B575" s="259" t="s">
        <v>1125</v>
      </c>
      <c r="C575" s="260"/>
      <c r="D575" s="260"/>
      <c r="E575" s="260"/>
      <c r="F575" s="260"/>
      <c r="G575" s="260"/>
      <c r="H575" s="9">
        <v>150985.27479615386</v>
      </c>
    </row>
    <row r="576" spans="2:8" ht="19.5" customHeight="1" outlineLevel="1" x14ac:dyDescent="0.25">
      <c r="B576" s="67">
        <v>530</v>
      </c>
      <c r="C576" s="52" t="s">
        <v>415</v>
      </c>
      <c r="D576" s="53" t="s">
        <v>469</v>
      </c>
      <c r="E576" s="54">
        <v>4</v>
      </c>
      <c r="F576" s="55" t="s">
        <v>1098</v>
      </c>
      <c r="G576" s="56" t="s">
        <v>1612</v>
      </c>
      <c r="H576" s="1">
        <v>3.96</v>
      </c>
    </row>
    <row r="577" spans="2:8" ht="27" outlineLevel="1" x14ac:dyDescent="0.25">
      <c r="B577" s="67">
        <v>531</v>
      </c>
      <c r="C577" s="52" t="s">
        <v>822</v>
      </c>
      <c r="D577" s="53" t="s">
        <v>93</v>
      </c>
      <c r="E577" s="54">
        <v>10</v>
      </c>
      <c r="F577" s="55" t="s">
        <v>1098</v>
      </c>
      <c r="G577" s="56" t="s">
        <v>1612</v>
      </c>
      <c r="H577" s="1">
        <v>2508.0000000000005</v>
      </c>
    </row>
    <row r="578" spans="2:8" ht="27" outlineLevel="1" x14ac:dyDescent="0.25">
      <c r="B578" s="67">
        <v>532</v>
      </c>
      <c r="C578" s="52" t="s">
        <v>361</v>
      </c>
      <c r="D578" s="53" t="s">
        <v>93</v>
      </c>
      <c r="E578" s="54">
        <v>8</v>
      </c>
      <c r="F578" s="55" t="s">
        <v>1098</v>
      </c>
      <c r="G578" s="56" t="s">
        <v>1612</v>
      </c>
      <c r="H578" s="1">
        <v>3168</v>
      </c>
    </row>
    <row r="579" spans="2:8" ht="19.5" customHeight="1" outlineLevel="1" x14ac:dyDescent="0.25">
      <c r="B579" s="67">
        <v>533</v>
      </c>
      <c r="C579" s="52" t="s">
        <v>362</v>
      </c>
      <c r="D579" s="53" t="s">
        <v>93</v>
      </c>
      <c r="E579" s="54">
        <v>15</v>
      </c>
      <c r="F579" s="55" t="s">
        <v>1098</v>
      </c>
      <c r="G579" s="56" t="s">
        <v>1612</v>
      </c>
      <c r="H579" s="1">
        <v>99</v>
      </c>
    </row>
    <row r="580" spans="2:8" ht="45" customHeight="1" outlineLevel="1" x14ac:dyDescent="0.25">
      <c r="B580" s="67">
        <v>534</v>
      </c>
      <c r="C580" s="52" t="s">
        <v>363</v>
      </c>
      <c r="D580" s="53" t="s">
        <v>93</v>
      </c>
      <c r="E580" s="54">
        <v>25</v>
      </c>
      <c r="F580" s="55" t="s">
        <v>1098</v>
      </c>
      <c r="G580" s="56" t="s">
        <v>1612</v>
      </c>
      <c r="H580" s="1">
        <v>200</v>
      </c>
    </row>
    <row r="581" spans="2:8" ht="99" customHeight="1" outlineLevel="1" x14ac:dyDescent="0.25">
      <c r="B581" s="67">
        <v>535</v>
      </c>
      <c r="C581" s="52" t="s">
        <v>364</v>
      </c>
      <c r="D581" s="53" t="s">
        <v>93</v>
      </c>
      <c r="E581" s="54">
        <v>200</v>
      </c>
      <c r="F581" s="55" t="s">
        <v>1098</v>
      </c>
      <c r="G581" s="56" t="s">
        <v>1612</v>
      </c>
      <c r="H581" s="1">
        <v>871.20000000000027</v>
      </c>
    </row>
    <row r="582" spans="2:8" outlineLevel="1" x14ac:dyDescent="0.25">
      <c r="B582" s="67">
        <v>536</v>
      </c>
      <c r="C582" s="52" t="s">
        <v>366</v>
      </c>
      <c r="D582" s="53" t="s">
        <v>93</v>
      </c>
      <c r="E582" s="54">
        <v>50</v>
      </c>
      <c r="F582" s="55" t="s">
        <v>1098</v>
      </c>
      <c r="G582" s="56" t="s">
        <v>1612</v>
      </c>
      <c r="H582" s="1">
        <v>2613.6</v>
      </c>
    </row>
    <row r="583" spans="2:8" outlineLevel="1" x14ac:dyDescent="0.25">
      <c r="B583" s="67">
        <v>537</v>
      </c>
      <c r="C583" s="52" t="s">
        <v>365</v>
      </c>
      <c r="D583" s="53" t="s">
        <v>93</v>
      </c>
      <c r="E583" s="54">
        <v>20</v>
      </c>
      <c r="F583" s="55" t="s">
        <v>1098</v>
      </c>
      <c r="G583" s="56" t="s">
        <v>1612</v>
      </c>
      <c r="H583" s="1">
        <v>3775.2</v>
      </c>
    </row>
    <row r="584" spans="2:8" ht="27.75" customHeight="1" outlineLevel="1" x14ac:dyDescent="0.25">
      <c r="B584" s="67">
        <v>538</v>
      </c>
      <c r="C584" s="52" t="s">
        <v>367</v>
      </c>
      <c r="D584" s="53" t="s">
        <v>93</v>
      </c>
      <c r="E584" s="54">
        <v>60</v>
      </c>
      <c r="F584" s="55" t="s">
        <v>1098</v>
      </c>
      <c r="G584" s="56" t="s">
        <v>1612</v>
      </c>
      <c r="H584" s="1">
        <v>914.7600000000001</v>
      </c>
    </row>
    <row r="585" spans="2:8" ht="84" customHeight="1" outlineLevel="1" x14ac:dyDescent="0.25">
      <c r="B585" s="67">
        <v>539</v>
      </c>
      <c r="C585" s="52" t="s">
        <v>844</v>
      </c>
      <c r="D585" s="53" t="s">
        <v>154</v>
      </c>
      <c r="E585" s="54">
        <v>10</v>
      </c>
      <c r="F585" s="55" t="s">
        <v>1098</v>
      </c>
      <c r="G585" s="56" t="s">
        <v>1612</v>
      </c>
      <c r="H585" s="1">
        <v>3194.4000000000005</v>
      </c>
    </row>
    <row r="586" spans="2:8" ht="21" customHeight="1" outlineLevel="1" x14ac:dyDescent="0.25">
      <c r="B586" s="67">
        <v>540</v>
      </c>
      <c r="C586" s="52" t="s">
        <v>368</v>
      </c>
      <c r="D586" s="53" t="s">
        <v>93</v>
      </c>
      <c r="E586" s="54">
        <v>30</v>
      </c>
      <c r="F586" s="55" t="s">
        <v>1098</v>
      </c>
      <c r="G586" s="56" t="s">
        <v>1612</v>
      </c>
      <c r="H586" s="1">
        <v>435.60000000000008</v>
      </c>
    </row>
    <row r="587" spans="2:8" outlineLevel="1" x14ac:dyDescent="0.25">
      <c r="B587" s="67">
        <v>541</v>
      </c>
      <c r="C587" s="52" t="s">
        <v>918</v>
      </c>
      <c r="D587" s="53" t="s">
        <v>154</v>
      </c>
      <c r="E587" s="54">
        <v>13</v>
      </c>
      <c r="F587" s="55" t="s">
        <v>1098</v>
      </c>
      <c r="G587" s="56" t="s">
        <v>1612</v>
      </c>
      <c r="H587" s="1">
        <v>7059.6240000000025</v>
      </c>
    </row>
    <row r="588" spans="2:8" outlineLevel="1" x14ac:dyDescent="0.25">
      <c r="B588" s="67">
        <v>542</v>
      </c>
      <c r="C588" s="52" t="s">
        <v>919</v>
      </c>
      <c r="D588" s="53" t="s">
        <v>93</v>
      </c>
      <c r="E588" s="54">
        <v>100</v>
      </c>
      <c r="F588" s="55" t="s">
        <v>1098</v>
      </c>
      <c r="G588" s="56" t="s">
        <v>1612</v>
      </c>
      <c r="H588" s="1">
        <v>261.36000000000007</v>
      </c>
    </row>
    <row r="589" spans="2:8" outlineLevel="1" x14ac:dyDescent="0.25">
      <c r="B589" s="67">
        <v>543</v>
      </c>
      <c r="C589" s="52" t="s">
        <v>920</v>
      </c>
      <c r="D589" s="53" t="s">
        <v>93</v>
      </c>
      <c r="E589" s="54">
        <v>60</v>
      </c>
      <c r="F589" s="55" t="s">
        <v>1098</v>
      </c>
      <c r="G589" s="56" t="s">
        <v>1612</v>
      </c>
      <c r="H589" s="1">
        <v>116.16</v>
      </c>
    </row>
    <row r="590" spans="2:8" ht="18.75" customHeight="1" outlineLevel="1" x14ac:dyDescent="0.25">
      <c r="B590" s="67">
        <v>544</v>
      </c>
      <c r="C590" s="52" t="s">
        <v>921</v>
      </c>
      <c r="D590" s="53" t="s">
        <v>93</v>
      </c>
      <c r="E590" s="54">
        <v>120</v>
      </c>
      <c r="F590" s="55" t="s">
        <v>1098</v>
      </c>
      <c r="G590" s="56" t="s">
        <v>1612</v>
      </c>
      <c r="H590" s="1">
        <v>116.16</v>
      </c>
    </row>
    <row r="591" spans="2:8" ht="20.25" customHeight="1" outlineLevel="1" x14ac:dyDescent="0.25">
      <c r="B591" s="67">
        <v>545</v>
      </c>
      <c r="C591" s="52" t="s">
        <v>917</v>
      </c>
      <c r="D591" s="53" t="s">
        <v>93</v>
      </c>
      <c r="E591" s="54">
        <v>160</v>
      </c>
      <c r="F591" s="55" t="s">
        <v>1098</v>
      </c>
      <c r="G591" s="56" t="s">
        <v>1612</v>
      </c>
      <c r="H591" s="1">
        <v>958.31999999999994</v>
      </c>
    </row>
    <row r="592" spans="2:8" ht="18" customHeight="1" outlineLevel="1" x14ac:dyDescent="0.25">
      <c r="B592" s="67">
        <v>546</v>
      </c>
      <c r="C592" s="52" t="s">
        <v>369</v>
      </c>
      <c r="D592" s="53" t="s">
        <v>370</v>
      </c>
      <c r="E592" s="54">
        <v>80</v>
      </c>
      <c r="F592" s="55" t="s">
        <v>1098</v>
      </c>
      <c r="G592" s="56" t="s">
        <v>1612</v>
      </c>
      <c r="H592" s="1">
        <v>813.12000000000012</v>
      </c>
    </row>
    <row r="593" spans="2:8" ht="33.75" customHeight="1" outlineLevel="1" x14ac:dyDescent="0.25">
      <c r="B593" s="67">
        <v>547</v>
      </c>
      <c r="C593" s="52" t="s">
        <v>371</v>
      </c>
      <c r="D593" s="53" t="s">
        <v>93</v>
      </c>
      <c r="E593" s="54">
        <v>200</v>
      </c>
      <c r="F593" s="55" t="s">
        <v>1098</v>
      </c>
      <c r="G593" s="56" t="s">
        <v>1612</v>
      </c>
      <c r="H593" s="1">
        <v>377.52000000000015</v>
      </c>
    </row>
    <row r="594" spans="2:8" outlineLevel="1" x14ac:dyDescent="0.25">
      <c r="B594" s="67">
        <v>548</v>
      </c>
      <c r="C594" s="52" t="s">
        <v>372</v>
      </c>
      <c r="D594" s="53" t="s">
        <v>93</v>
      </c>
      <c r="E594" s="54">
        <v>20</v>
      </c>
      <c r="F594" s="55" t="s">
        <v>1098</v>
      </c>
      <c r="G594" s="56" t="s">
        <v>1612</v>
      </c>
      <c r="H594" s="1">
        <v>435.59999999999997</v>
      </c>
    </row>
    <row r="595" spans="2:8" ht="27" outlineLevel="1" x14ac:dyDescent="0.25">
      <c r="B595" s="67">
        <v>549</v>
      </c>
      <c r="C595" s="52" t="s">
        <v>922</v>
      </c>
      <c r="D595" s="53" t="s">
        <v>469</v>
      </c>
      <c r="E595" s="54">
        <v>1150</v>
      </c>
      <c r="F595" s="55" t="s">
        <v>1098</v>
      </c>
      <c r="G595" s="56" t="s">
        <v>1612</v>
      </c>
      <c r="H595" s="1">
        <v>331.2</v>
      </c>
    </row>
    <row r="596" spans="2:8" ht="27" outlineLevel="1" x14ac:dyDescent="0.25">
      <c r="B596" s="67">
        <v>550</v>
      </c>
      <c r="C596" s="52" t="s">
        <v>373</v>
      </c>
      <c r="D596" s="53" t="s">
        <v>469</v>
      </c>
      <c r="E596" s="54">
        <v>1900</v>
      </c>
      <c r="F596" s="55" t="s">
        <v>1098</v>
      </c>
      <c r="G596" s="56" t="s">
        <v>1612</v>
      </c>
      <c r="H596" s="1">
        <v>2666.8400000000006</v>
      </c>
    </row>
    <row r="597" spans="2:8" ht="27" outlineLevel="1" x14ac:dyDescent="0.25">
      <c r="B597" s="67">
        <v>551</v>
      </c>
      <c r="C597" s="52" t="s">
        <v>923</v>
      </c>
      <c r="D597" s="53" t="s">
        <v>469</v>
      </c>
      <c r="E597" s="54">
        <v>3500</v>
      </c>
      <c r="F597" s="55" t="s">
        <v>1098</v>
      </c>
      <c r="G597" s="56" t="s">
        <v>1612</v>
      </c>
      <c r="H597" s="1">
        <v>7140</v>
      </c>
    </row>
    <row r="598" spans="2:8" ht="27" outlineLevel="1" x14ac:dyDescent="0.25">
      <c r="B598" s="67">
        <v>552</v>
      </c>
      <c r="C598" s="52" t="s">
        <v>374</v>
      </c>
      <c r="D598" s="53" t="s">
        <v>469</v>
      </c>
      <c r="E598" s="54">
        <v>1200</v>
      </c>
      <c r="F598" s="55" t="s">
        <v>1098</v>
      </c>
      <c r="G598" s="56" t="s">
        <v>1612</v>
      </c>
      <c r="H598" s="1">
        <v>7840.7999999999993</v>
      </c>
    </row>
    <row r="599" spans="2:8" ht="27" outlineLevel="1" x14ac:dyDescent="0.25">
      <c r="B599" s="67">
        <v>553</v>
      </c>
      <c r="C599" s="52" t="s">
        <v>375</v>
      </c>
      <c r="D599" s="53" t="s">
        <v>469</v>
      </c>
      <c r="E599" s="54">
        <v>150</v>
      </c>
      <c r="F599" s="55" t="s">
        <v>1098</v>
      </c>
      <c r="G599" s="56" t="s">
        <v>1612</v>
      </c>
      <c r="H599" s="1">
        <v>726</v>
      </c>
    </row>
    <row r="600" spans="2:8" ht="40.5" outlineLevel="1" x14ac:dyDescent="0.25">
      <c r="B600" s="67">
        <v>554</v>
      </c>
      <c r="C600" s="52" t="s">
        <v>924</v>
      </c>
      <c r="D600" s="53" t="s">
        <v>93</v>
      </c>
      <c r="E600" s="54">
        <v>80</v>
      </c>
      <c r="F600" s="55" t="s">
        <v>1098</v>
      </c>
      <c r="G600" s="56" t="s">
        <v>1612</v>
      </c>
      <c r="H600" s="1">
        <v>4239.8399999999992</v>
      </c>
    </row>
    <row r="601" spans="2:8" outlineLevel="1" x14ac:dyDescent="0.25">
      <c r="B601" s="67">
        <v>555</v>
      </c>
      <c r="C601" s="52" t="s">
        <v>376</v>
      </c>
      <c r="D601" s="53" t="s">
        <v>93</v>
      </c>
      <c r="E601" s="54">
        <v>3020</v>
      </c>
      <c r="F601" s="55" t="s">
        <v>1098</v>
      </c>
      <c r="G601" s="56" t="s">
        <v>1612</v>
      </c>
      <c r="H601" s="1">
        <v>1812</v>
      </c>
    </row>
    <row r="602" spans="2:8" outlineLevel="1" x14ac:dyDescent="0.25">
      <c r="B602" s="67">
        <v>556</v>
      </c>
      <c r="C602" s="52" t="s">
        <v>925</v>
      </c>
      <c r="D602" s="53" t="s">
        <v>93</v>
      </c>
      <c r="E602" s="54">
        <v>7</v>
      </c>
      <c r="F602" s="55" t="s">
        <v>1098</v>
      </c>
      <c r="G602" s="56" t="s">
        <v>1612</v>
      </c>
      <c r="H602" s="1">
        <v>254.10000000000005</v>
      </c>
    </row>
    <row r="603" spans="2:8" ht="86.25" customHeight="1" outlineLevel="1" x14ac:dyDescent="0.25">
      <c r="B603" s="67">
        <v>557</v>
      </c>
      <c r="C603" s="52" t="s">
        <v>954</v>
      </c>
      <c r="D603" s="53" t="s">
        <v>93</v>
      </c>
      <c r="E603" s="54">
        <v>520</v>
      </c>
      <c r="F603" s="55" t="s">
        <v>1098</v>
      </c>
      <c r="G603" s="56" t="s">
        <v>1612</v>
      </c>
      <c r="H603" s="1">
        <v>1248</v>
      </c>
    </row>
    <row r="604" spans="2:8" ht="29.25" customHeight="1" outlineLevel="1" x14ac:dyDescent="0.25">
      <c r="B604" s="67">
        <v>558</v>
      </c>
      <c r="C604" s="52" t="s">
        <v>377</v>
      </c>
      <c r="D604" s="53" t="s">
        <v>93</v>
      </c>
      <c r="E604" s="54">
        <v>30</v>
      </c>
      <c r="F604" s="55" t="s">
        <v>1098</v>
      </c>
      <c r="G604" s="56" t="s">
        <v>1612</v>
      </c>
      <c r="H604" s="1">
        <v>4356.0000000000018</v>
      </c>
    </row>
    <row r="605" spans="2:8" ht="27" outlineLevel="1" x14ac:dyDescent="0.25">
      <c r="B605" s="67">
        <v>559</v>
      </c>
      <c r="C605" s="52" t="s">
        <v>378</v>
      </c>
      <c r="D605" s="53" t="s">
        <v>93</v>
      </c>
      <c r="E605" s="54">
        <v>30</v>
      </c>
      <c r="F605" s="55" t="s">
        <v>1098</v>
      </c>
      <c r="G605" s="56" t="s">
        <v>1612</v>
      </c>
      <c r="H605" s="1">
        <v>3179.88</v>
      </c>
    </row>
    <row r="606" spans="2:8" outlineLevel="1" x14ac:dyDescent="0.25">
      <c r="B606" s="67">
        <v>560</v>
      </c>
      <c r="C606" s="52" t="s">
        <v>379</v>
      </c>
      <c r="D606" s="53" t="s">
        <v>93</v>
      </c>
      <c r="E606" s="54">
        <v>20</v>
      </c>
      <c r="F606" s="55" t="s">
        <v>1098</v>
      </c>
      <c r="G606" s="56" t="s">
        <v>1612</v>
      </c>
      <c r="H606" s="1">
        <v>46.464000000000013</v>
      </c>
    </row>
    <row r="607" spans="2:8" outlineLevel="1" x14ac:dyDescent="0.25">
      <c r="B607" s="67">
        <v>561</v>
      </c>
      <c r="C607" s="52" t="s">
        <v>380</v>
      </c>
      <c r="D607" s="53" t="s">
        <v>93</v>
      </c>
      <c r="E607" s="54">
        <v>78</v>
      </c>
      <c r="F607" s="55" t="s">
        <v>1098</v>
      </c>
      <c r="G607" s="56" t="s">
        <v>1612</v>
      </c>
      <c r="H607" s="1">
        <v>6606.6000000000013</v>
      </c>
    </row>
    <row r="608" spans="2:8" ht="30.75" customHeight="1" outlineLevel="1" x14ac:dyDescent="0.25">
      <c r="B608" s="67">
        <v>562</v>
      </c>
      <c r="C608" s="52" t="s">
        <v>1391</v>
      </c>
      <c r="D608" s="53" t="s">
        <v>93</v>
      </c>
      <c r="E608" s="54">
        <v>350</v>
      </c>
      <c r="F608" s="55" t="s">
        <v>1098</v>
      </c>
      <c r="G608" s="56" t="s">
        <v>1612</v>
      </c>
      <c r="H608" s="1">
        <v>630</v>
      </c>
    </row>
    <row r="609" spans="2:8" ht="26.25" customHeight="1" outlineLevel="1" x14ac:dyDescent="0.25">
      <c r="B609" s="67">
        <v>563</v>
      </c>
      <c r="C609" s="52" t="s">
        <v>381</v>
      </c>
      <c r="D609" s="53" t="s">
        <v>93</v>
      </c>
      <c r="E609" s="54">
        <v>250</v>
      </c>
      <c r="F609" s="55" t="s">
        <v>1098</v>
      </c>
      <c r="G609" s="56" t="s">
        <v>1612</v>
      </c>
      <c r="H609" s="1">
        <v>363</v>
      </c>
    </row>
    <row r="610" spans="2:8" ht="27" outlineLevel="1" x14ac:dyDescent="0.25">
      <c r="B610" s="67">
        <v>564</v>
      </c>
      <c r="C610" s="52" t="s">
        <v>382</v>
      </c>
      <c r="D610" s="53" t="s">
        <v>93</v>
      </c>
      <c r="E610" s="54">
        <v>9</v>
      </c>
      <c r="F610" s="55" t="s">
        <v>1098</v>
      </c>
      <c r="G610" s="56" t="s">
        <v>1612</v>
      </c>
      <c r="H610" s="1">
        <v>522.72</v>
      </c>
    </row>
    <row r="611" spans="2:8" outlineLevel="1" x14ac:dyDescent="0.25">
      <c r="B611" s="67">
        <v>565</v>
      </c>
      <c r="C611" s="52" t="s">
        <v>383</v>
      </c>
      <c r="D611" s="53" t="s">
        <v>93</v>
      </c>
      <c r="E611" s="54">
        <v>1050</v>
      </c>
      <c r="F611" s="55" t="s">
        <v>1098</v>
      </c>
      <c r="G611" s="56" t="s">
        <v>1612</v>
      </c>
      <c r="H611" s="1">
        <v>609.84000000000015</v>
      </c>
    </row>
    <row r="612" spans="2:8" ht="19.5" customHeight="1" outlineLevel="1" x14ac:dyDescent="0.25">
      <c r="B612" s="67">
        <v>566</v>
      </c>
      <c r="C612" s="52" t="s">
        <v>384</v>
      </c>
      <c r="D612" s="53" t="s">
        <v>93</v>
      </c>
      <c r="E612" s="54">
        <v>300</v>
      </c>
      <c r="F612" s="55" t="s">
        <v>1098</v>
      </c>
      <c r="G612" s="56" t="s">
        <v>1612</v>
      </c>
      <c r="H612" s="1">
        <v>493.67999999999995</v>
      </c>
    </row>
    <row r="613" spans="2:8" ht="57" customHeight="1" outlineLevel="1" x14ac:dyDescent="0.25">
      <c r="B613" s="67">
        <v>567</v>
      </c>
      <c r="C613" s="52" t="s">
        <v>821</v>
      </c>
      <c r="D613" s="53" t="s">
        <v>93</v>
      </c>
      <c r="E613" s="54">
        <v>3100</v>
      </c>
      <c r="F613" s="55" t="s">
        <v>1098</v>
      </c>
      <c r="G613" s="56" t="s">
        <v>1612</v>
      </c>
      <c r="H613" s="1">
        <v>900.24000000000012</v>
      </c>
    </row>
    <row r="614" spans="2:8" ht="17.25" customHeight="1" outlineLevel="1" x14ac:dyDescent="0.25">
      <c r="B614" s="67">
        <v>568</v>
      </c>
      <c r="C614" s="52" t="s">
        <v>385</v>
      </c>
      <c r="D614" s="53" t="s">
        <v>93</v>
      </c>
      <c r="E614" s="54">
        <v>4</v>
      </c>
      <c r="F614" s="55" t="s">
        <v>1098</v>
      </c>
      <c r="G614" s="56" t="s">
        <v>1612</v>
      </c>
      <c r="H614" s="1">
        <v>116.16000000000001</v>
      </c>
    </row>
    <row r="615" spans="2:8" ht="27" outlineLevel="1" x14ac:dyDescent="0.25">
      <c r="B615" s="67">
        <v>569</v>
      </c>
      <c r="C615" s="52" t="s">
        <v>1416</v>
      </c>
      <c r="D615" s="53" t="s">
        <v>15</v>
      </c>
      <c r="E615" s="83" t="s">
        <v>1615</v>
      </c>
      <c r="F615" s="55" t="s">
        <v>1098</v>
      </c>
      <c r="G615" s="56" t="s">
        <v>1612</v>
      </c>
      <c r="H615" s="1">
        <v>420</v>
      </c>
    </row>
    <row r="616" spans="2:8" ht="27" outlineLevel="1" x14ac:dyDescent="0.25">
      <c r="B616" s="67">
        <v>570</v>
      </c>
      <c r="C616" s="52" t="s">
        <v>926</v>
      </c>
      <c r="D616" s="53" t="s">
        <v>93</v>
      </c>
      <c r="E616" s="54">
        <v>190</v>
      </c>
      <c r="F616" s="55" t="s">
        <v>1098</v>
      </c>
      <c r="G616" s="56" t="s">
        <v>1612</v>
      </c>
      <c r="H616" s="1">
        <v>689.70000000000016</v>
      </c>
    </row>
    <row r="617" spans="2:8" outlineLevel="1" x14ac:dyDescent="0.25">
      <c r="B617" s="67">
        <v>571</v>
      </c>
      <c r="C617" s="52" t="s">
        <v>386</v>
      </c>
      <c r="D617" s="53" t="s">
        <v>93</v>
      </c>
      <c r="E617" s="54">
        <v>6</v>
      </c>
      <c r="F617" s="55" t="s">
        <v>1098</v>
      </c>
      <c r="G617" s="56" t="s">
        <v>1612</v>
      </c>
      <c r="H617" s="1">
        <v>174.24</v>
      </c>
    </row>
    <row r="618" spans="2:8" ht="27" outlineLevel="1" x14ac:dyDescent="0.25">
      <c r="B618" s="67">
        <v>572</v>
      </c>
      <c r="C618" s="74" t="s">
        <v>1402</v>
      </c>
      <c r="D618" s="53" t="s">
        <v>93</v>
      </c>
      <c r="E618" s="54">
        <v>110</v>
      </c>
      <c r="F618" s="55" t="s">
        <v>1098</v>
      </c>
      <c r="G618" s="56" t="s">
        <v>1612</v>
      </c>
      <c r="H618" s="1">
        <v>3102</v>
      </c>
    </row>
    <row r="619" spans="2:8" ht="27" outlineLevel="1" x14ac:dyDescent="0.25">
      <c r="B619" s="67">
        <v>573</v>
      </c>
      <c r="C619" s="52" t="s">
        <v>1401</v>
      </c>
      <c r="D619" s="53" t="s">
        <v>93</v>
      </c>
      <c r="E619" s="54">
        <v>60</v>
      </c>
      <c r="F619" s="55" t="s">
        <v>1098</v>
      </c>
      <c r="G619" s="56" t="s">
        <v>1612</v>
      </c>
      <c r="H619" s="1">
        <v>1469.76</v>
      </c>
    </row>
    <row r="620" spans="2:8" ht="27" outlineLevel="1" x14ac:dyDescent="0.25">
      <c r="B620" s="67">
        <v>574</v>
      </c>
      <c r="C620" s="52" t="s">
        <v>387</v>
      </c>
      <c r="D620" s="53" t="s">
        <v>93</v>
      </c>
      <c r="E620" s="54">
        <v>180</v>
      </c>
      <c r="F620" s="55" t="s">
        <v>1098</v>
      </c>
      <c r="G620" s="56" t="s">
        <v>1612</v>
      </c>
      <c r="H620" s="1">
        <v>174.23999999999998</v>
      </c>
    </row>
    <row r="621" spans="2:8" ht="33" customHeight="1" outlineLevel="1" x14ac:dyDescent="0.25">
      <c r="B621" s="67">
        <v>575</v>
      </c>
      <c r="C621" s="52" t="s">
        <v>836</v>
      </c>
      <c r="D621" s="53" t="s">
        <v>93</v>
      </c>
      <c r="E621" s="54">
        <v>190</v>
      </c>
      <c r="F621" s="55" t="s">
        <v>1098</v>
      </c>
      <c r="G621" s="56" t="s">
        <v>1612</v>
      </c>
      <c r="H621" s="1">
        <v>459.80000000000007</v>
      </c>
    </row>
    <row r="622" spans="2:8" ht="18" customHeight="1" outlineLevel="1" x14ac:dyDescent="0.25">
      <c r="B622" s="67">
        <v>576</v>
      </c>
      <c r="C622" s="52" t="s">
        <v>388</v>
      </c>
      <c r="D622" s="53" t="s">
        <v>93</v>
      </c>
      <c r="E622" s="54">
        <v>15</v>
      </c>
      <c r="F622" s="55" t="s">
        <v>1098</v>
      </c>
      <c r="G622" s="56" t="s">
        <v>1612</v>
      </c>
      <c r="H622" s="1">
        <v>348.47999999999996</v>
      </c>
    </row>
    <row r="623" spans="2:8" ht="27.75" customHeight="1" outlineLevel="1" x14ac:dyDescent="0.25">
      <c r="B623" s="67">
        <v>577</v>
      </c>
      <c r="C623" s="52" t="s">
        <v>389</v>
      </c>
      <c r="D623" s="53" t="s">
        <v>93</v>
      </c>
      <c r="E623" s="54">
        <v>10</v>
      </c>
      <c r="F623" s="55" t="s">
        <v>1098</v>
      </c>
      <c r="G623" s="56" t="s">
        <v>1612</v>
      </c>
      <c r="H623" s="1">
        <v>726.00000000000023</v>
      </c>
    </row>
    <row r="624" spans="2:8" ht="18" customHeight="1" outlineLevel="1" x14ac:dyDescent="0.25">
      <c r="B624" s="67">
        <v>578</v>
      </c>
      <c r="C624" s="52" t="s">
        <v>390</v>
      </c>
      <c r="D624" s="53" t="s">
        <v>93</v>
      </c>
      <c r="E624" s="54">
        <v>150</v>
      </c>
      <c r="F624" s="55" t="s">
        <v>1098</v>
      </c>
      <c r="G624" s="56" t="s">
        <v>1612</v>
      </c>
      <c r="H624" s="1">
        <v>435.59999999999997</v>
      </c>
    </row>
    <row r="625" spans="2:8" ht="30" customHeight="1" outlineLevel="1" x14ac:dyDescent="0.25">
      <c r="B625" s="67">
        <v>579</v>
      </c>
      <c r="C625" s="52" t="s">
        <v>391</v>
      </c>
      <c r="D625" s="53" t="s">
        <v>93</v>
      </c>
      <c r="E625" s="54">
        <v>100</v>
      </c>
      <c r="F625" s="55" t="s">
        <v>1098</v>
      </c>
      <c r="G625" s="56" t="s">
        <v>1612</v>
      </c>
      <c r="H625" s="1">
        <v>784.08000000000027</v>
      </c>
    </row>
    <row r="626" spans="2:8" ht="40.5" outlineLevel="1" x14ac:dyDescent="0.25">
      <c r="B626" s="67">
        <v>580</v>
      </c>
      <c r="C626" s="52" t="s">
        <v>417</v>
      </c>
      <c r="D626" s="53" t="s">
        <v>16</v>
      </c>
      <c r="E626" s="54">
        <v>0.5</v>
      </c>
      <c r="F626" s="55" t="s">
        <v>1098</v>
      </c>
      <c r="G626" s="56" t="s">
        <v>1612</v>
      </c>
      <c r="H626" s="1">
        <v>7800</v>
      </c>
    </row>
    <row r="627" spans="2:8" ht="30" customHeight="1" outlineLevel="1" x14ac:dyDescent="0.25">
      <c r="B627" s="67">
        <v>581</v>
      </c>
      <c r="C627" s="52" t="s">
        <v>393</v>
      </c>
      <c r="D627" s="53" t="s">
        <v>61</v>
      </c>
      <c r="E627" s="54">
        <v>11900</v>
      </c>
      <c r="F627" s="55" t="s">
        <v>1098</v>
      </c>
      <c r="G627" s="56" t="s">
        <v>1612</v>
      </c>
      <c r="H627" s="1">
        <v>5712</v>
      </c>
    </row>
    <row r="628" spans="2:8" outlineLevel="1" x14ac:dyDescent="0.25">
      <c r="B628" s="67">
        <v>582</v>
      </c>
      <c r="C628" s="52" t="s">
        <v>1565</v>
      </c>
      <c r="D628" s="53" t="s">
        <v>16</v>
      </c>
      <c r="E628" s="54">
        <v>10</v>
      </c>
      <c r="F628" s="55" t="s">
        <v>1098</v>
      </c>
      <c r="G628" s="56" t="s">
        <v>1612</v>
      </c>
      <c r="H628" s="1">
        <v>16.8</v>
      </c>
    </row>
    <row r="629" spans="2:8" outlineLevel="1" x14ac:dyDescent="0.25">
      <c r="B629" s="67">
        <v>583</v>
      </c>
      <c r="C629" s="52" t="s">
        <v>927</v>
      </c>
      <c r="D629" s="53" t="s">
        <v>93</v>
      </c>
      <c r="E629" s="54">
        <v>160</v>
      </c>
      <c r="F629" s="55" t="s">
        <v>1098</v>
      </c>
      <c r="G629" s="56" t="s">
        <v>1612</v>
      </c>
      <c r="H629" s="1">
        <v>1536</v>
      </c>
    </row>
    <row r="630" spans="2:8" outlineLevel="1" x14ac:dyDescent="0.25">
      <c r="B630" s="67">
        <v>584</v>
      </c>
      <c r="C630" s="52" t="s">
        <v>394</v>
      </c>
      <c r="D630" s="53" t="s">
        <v>93</v>
      </c>
      <c r="E630" s="54">
        <v>180</v>
      </c>
      <c r="F630" s="55" t="s">
        <v>1098</v>
      </c>
      <c r="G630" s="56" t="s">
        <v>1612</v>
      </c>
      <c r="H630" s="1">
        <v>5880.6000000000013</v>
      </c>
    </row>
    <row r="631" spans="2:8" outlineLevel="1" x14ac:dyDescent="0.25">
      <c r="B631" s="67">
        <v>585</v>
      </c>
      <c r="C631" s="52" t="s">
        <v>395</v>
      </c>
      <c r="D631" s="53" t="s">
        <v>154</v>
      </c>
      <c r="E631" s="54">
        <v>9</v>
      </c>
      <c r="F631" s="55" t="s">
        <v>1098</v>
      </c>
      <c r="G631" s="56" t="s">
        <v>1612</v>
      </c>
      <c r="H631" s="1">
        <v>392.04</v>
      </c>
    </row>
    <row r="632" spans="2:8" outlineLevel="1" x14ac:dyDescent="0.25">
      <c r="B632" s="67">
        <v>586</v>
      </c>
      <c r="C632" s="52" t="s">
        <v>928</v>
      </c>
      <c r="D632" s="53" t="s">
        <v>154</v>
      </c>
      <c r="E632" s="54">
        <v>8</v>
      </c>
      <c r="F632" s="55" t="s">
        <v>1098</v>
      </c>
      <c r="G632" s="56" t="s">
        <v>1612</v>
      </c>
      <c r="H632" s="1">
        <v>1161.6000000000001</v>
      </c>
    </row>
    <row r="633" spans="2:8" ht="42.75" customHeight="1" outlineLevel="1" x14ac:dyDescent="0.25">
      <c r="B633" s="67">
        <v>587</v>
      </c>
      <c r="C633" s="52" t="s">
        <v>396</v>
      </c>
      <c r="D633" s="53" t="s">
        <v>93</v>
      </c>
      <c r="E633" s="54">
        <v>30</v>
      </c>
      <c r="F633" s="55" t="s">
        <v>1098</v>
      </c>
      <c r="G633" s="56" t="s">
        <v>1612</v>
      </c>
      <c r="H633" s="1">
        <v>653.4</v>
      </c>
    </row>
    <row r="634" spans="2:8" ht="27" outlineLevel="1" x14ac:dyDescent="0.25">
      <c r="B634" s="67">
        <v>588</v>
      </c>
      <c r="C634" s="52" t="s">
        <v>397</v>
      </c>
      <c r="D634" s="53" t="s">
        <v>93</v>
      </c>
      <c r="E634" s="54">
        <v>99</v>
      </c>
      <c r="F634" s="55" t="s">
        <v>1098</v>
      </c>
      <c r="G634" s="56" t="s">
        <v>1612</v>
      </c>
      <c r="H634" s="1">
        <v>134.76374999999999</v>
      </c>
    </row>
    <row r="635" spans="2:8" ht="27" outlineLevel="1" x14ac:dyDescent="0.25">
      <c r="B635" s="67">
        <v>589</v>
      </c>
      <c r="C635" s="52" t="s">
        <v>398</v>
      </c>
      <c r="D635" s="53" t="s">
        <v>93</v>
      </c>
      <c r="E635" s="54">
        <v>150</v>
      </c>
      <c r="F635" s="55" t="s">
        <v>1098</v>
      </c>
      <c r="G635" s="56" t="s">
        <v>1612</v>
      </c>
      <c r="H635" s="1">
        <v>1800</v>
      </c>
    </row>
    <row r="636" spans="2:8" ht="32.25" customHeight="1" outlineLevel="1" x14ac:dyDescent="0.25">
      <c r="B636" s="67">
        <v>590</v>
      </c>
      <c r="C636" s="52" t="s">
        <v>399</v>
      </c>
      <c r="D636" s="53" t="s">
        <v>93</v>
      </c>
      <c r="E636" s="54">
        <v>130</v>
      </c>
      <c r="F636" s="55" t="s">
        <v>1098</v>
      </c>
      <c r="G636" s="56" t="s">
        <v>1612</v>
      </c>
      <c r="H636" s="1">
        <v>613.47000000000014</v>
      </c>
    </row>
    <row r="637" spans="2:8" outlineLevel="1" x14ac:dyDescent="0.25">
      <c r="B637" s="67">
        <v>591</v>
      </c>
      <c r="C637" s="52" t="s">
        <v>400</v>
      </c>
      <c r="D637" s="53" t="s">
        <v>93</v>
      </c>
      <c r="E637" s="54">
        <v>45</v>
      </c>
      <c r="F637" s="55" t="s">
        <v>1098</v>
      </c>
      <c r="G637" s="56" t="s">
        <v>1612</v>
      </c>
      <c r="H637" s="1">
        <v>39.203999999999994</v>
      </c>
    </row>
    <row r="638" spans="2:8" outlineLevel="1" x14ac:dyDescent="0.25">
      <c r="B638" s="67">
        <v>592</v>
      </c>
      <c r="C638" s="52" t="s">
        <v>401</v>
      </c>
      <c r="D638" s="53" t="s">
        <v>93</v>
      </c>
      <c r="E638" s="54">
        <v>400</v>
      </c>
      <c r="F638" s="55" t="s">
        <v>1098</v>
      </c>
      <c r="G638" s="56" t="s">
        <v>1612</v>
      </c>
      <c r="H638" s="1">
        <v>2880</v>
      </c>
    </row>
    <row r="639" spans="2:8" outlineLevel="1" x14ac:dyDescent="0.25">
      <c r="B639" s="67">
        <v>593</v>
      </c>
      <c r="C639" s="52" t="s">
        <v>402</v>
      </c>
      <c r="D639" s="53" t="s">
        <v>93</v>
      </c>
      <c r="E639" s="54">
        <v>80</v>
      </c>
      <c r="F639" s="55" t="s">
        <v>1098</v>
      </c>
      <c r="G639" s="56" t="s">
        <v>1612</v>
      </c>
      <c r="H639" s="1">
        <v>261.36</v>
      </c>
    </row>
    <row r="640" spans="2:8" ht="43.5" customHeight="1" outlineLevel="1" x14ac:dyDescent="0.25">
      <c r="B640" s="67">
        <v>594</v>
      </c>
      <c r="C640" s="52" t="s">
        <v>403</v>
      </c>
      <c r="D640" s="53" t="s">
        <v>93</v>
      </c>
      <c r="E640" s="54">
        <v>90</v>
      </c>
      <c r="F640" s="55" t="s">
        <v>1098</v>
      </c>
      <c r="G640" s="56" t="s">
        <v>1612</v>
      </c>
      <c r="H640" s="1">
        <v>3920.3999999999992</v>
      </c>
    </row>
    <row r="641" spans="2:8" ht="27" outlineLevel="1" x14ac:dyDescent="0.25">
      <c r="B641" s="67">
        <v>595</v>
      </c>
      <c r="C641" s="52" t="s">
        <v>404</v>
      </c>
      <c r="D641" s="53" t="s">
        <v>93</v>
      </c>
      <c r="E641" s="54">
        <v>200</v>
      </c>
      <c r="F641" s="55" t="s">
        <v>1098</v>
      </c>
      <c r="G641" s="56" t="s">
        <v>1612</v>
      </c>
      <c r="H641" s="1">
        <v>24.103200000000005</v>
      </c>
    </row>
    <row r="642" spans="2:8" ht="29.25" customHeight="1" outlineLevel="1" x14ac:dyDescent="0.25">
      <c r="B642" s="67">
        <v>596</v>
      </c>
      <c r="C642" s="52" t="s">
        <v>405</v>
      </c>
      <c r="D642" s="53" t="s">
        <v>1009</v>
      </c>
      <c r="E642" s="54">
        <v>360</v>
      </c>
      <c r="F642" s="55" t="s">
        <v>1098</v>
      </c>
      <c r="G642" s="56" t="s">
        <v>1612</v>
      </c>
      <c r="H642" s="1">
        <v>435.60000000000008</v>
      </c>
    </row>
    <row r="643" spans="2:8" ht="30.75" customHeight="1" outlineLevel="1" x14ac:dyDescent="0.25">
      <c r="B643" s="67">
        <v>597</v>
      </c>
      <c r="C643" s="52" t="s">
        <v>406</v>
      </c>
      <c r="D643" s="53" t="s">
        <v>93</v>
      </c>
      <c r="E643" s="54">
        <v>26</v>
      </c>
      <c r="F643" s="55" t="s">
        <v>1098</v>
      </c>
      <c r="G643" s="56" t="s">
        <v>1612</v>
      </c>
      <c r="H643" s="1">
        <v>145.20000000000002</v>
      </c>
    </row>
    <row r="644" spans="2:8" ht="15.75" customHeight="1" outlineLevel="1" x14ac:dyDescent="0.25">
      <c r="B644" s="67">
        <v>598</v>
      </c>
      <c r="C644" s="52" t="s">
        <v>407</v>
      </c>
      <c r="D644" s="53" t="s">
        <v>61</v>
      </c>
      <c r="E644" s="54">
        <v>100</v>
      </c>
      <c r="F644" s="55" t="s">
        <v>1098</v>
      </c>
      <c r="G644" s="56" t="s">
        <v>1612</v>
      </c>
      <c r="H644" s="1">
        <v>36.299999999999997</v>
      </c>
    </row>
    <row r="645" spans="2:8" ht="43.5" customHeight="1" outlineLevel="1" x14ac:dyDescent="0.25">
      <c r="B645" s="67">
        <v>599</v>
      </c>
      <c r="C645" s="52" t="s">
        <v>408</v>
      </c>
      <c r="D645" s="53" t="s">
        <v>1009</v>
      </c>
      <c r="E645" s="54">
        <v>40</v>
      </c>
      <c r="F645" s="55" t="s">
        <v>1098</v>
      </c>
      <c r="G645" s="56" t="s">
        <v>1612</v>
      </c>
      <c r="H645" s="1">
        <v>174.24000000000004</v>
      </c>
    </row>
    <row r="646" spans="2:8" ht="17.25" customHeight="1" outlineLevel="1" x14ac:dyDescent="0.25">
      <c r="B646" s="67">
        <v>600</v>
      </c>
      <c r="C646" s="52" t="s">
        <v>409</v>
      </c>
      <c r="D646" s="53" t="s">
        <v>1009</v>
      </c>
      <c r="E646" s="54">
        <v>90</v>
      </c>
      <c r="F646" s="55" t="s">
        <v>1098</v>
      </c>
      <c r="G646" s="56" t="s">
        <v>1097</v>
      </c>
      <c r="H646" s="1">
        <v>19140.263999999999</v>
      </c>
    </row>
    <row r="647" spans="2:8" ht="18.75" customHeight="1" outlineLevel="1" x14ac:dyDescent="0.25">
      <c r="B647" s="67">
        <v>601</v>
      </c>
      <c r="C647" s="52" t="s">
        <v>1620</v>
      </c>
      <c r="D647" s="53" t="s">
        <v>93</v>
      </c>
      <c r="E647" s="54">
        <v>33</v>
      </c>
      <c r="F647" s="55" t="s">
        <v>1098</v>
      </c>
      <c r="G647" s="56" t="s">
        <v>1612</v>
      </c>
      <c r="H647" s="1">
        <v>626.59384615384602</v>
      </c>
    </row>
    <row r="648" spans="2:8" outlineLevel="1" x14ac:dyDescent="0.25">
      <c r="B648" s="67">
        <v>602</v>
      </c>
      <c r="C648" s="52" t="s">
        <v>837</v>
      </c>
      <c r="D648" s="53" t="s">
        <v>93</v>
      </c>
      <c r="E648" s="54">
        <v>13</v>
      </c>
      <c r="F648" s="55" t="s">
        <v>1098</v>
      </c>
      <c r="G648" s="56" t="s">
        <v>1612</v>
      </c>
      <c r="H648" s="1">
        <v>283.14</v>
      </c>
    </row>
    <row r="649" spans="2:8" ht="27" outlineLevel="1" x14ac:dyDescent="0.25">
      <c r="B649" s="67">
        <v>603</v>
      </c>
      <c r="C649" s="52" t="s">
        <v>929</v>
      </c>
      <c r="D649" s="53" t="s">
        <v>93</v>
      </c>
      <c r="E649" s="54">
        <v>18</v>
      </c>
      <c r="F649" s="55" t="s">
        <v>1098</v>
      </c>
      <c r="G649" s="56" t="s">
        <v>1612</v>
      </c>
      <c r="H649" s="1">
        <v>156.81600000000003</v>
      </c>
    </row>
    <row r="650" spans="2:8" outlineLevel="1" x14ac:dyDescent="0.25">
      <c r="B650" s="67">
        <v>604</v>
      </c>
      <c r="C650" s="52" t="s">
        <v>410</v>
      </c>
      <c r="D650" s="53" t="s">
        <v>93</v>
      </c>
      <c r="E650" s="54">
        <v>40</v>
      </c>
      <c r="F650" s="55" t="s">
        <v>1098</v>
      </c>
      <c r="G650" s="56" t="s">
        <v>1612</v>
      </c>
      <c r="H650" s="1">
        <v>290.40000000000003</v>
      </c>
    </row>
    <row r="651" spans="2:8" ht="31.5" customHeight="1" outlineLevel="1" x14ac:dyDescent="0.25">
      <c r="B651" s="67">
        <v>605</v>
      </c>
      <c r="C651" s="52" t="s">
        <v>412</v>
      </c>
      <c r="D651" s="53" t="s">
        <v>93</v>
      </c>
      <c r="E651" s="54">
        <v>18</v>
      </c>
      <c r="F651" s="55" t="s">
        <v>1098</v>
      </c>
      <c r="G651" s="56" t="s">
        <v>1612</v>
      </c>
      <c r="H651" s="1">
        <v>169.88400000000004</v>
      </c>
    </row>
    <row r="652" spans="2:8" ht="25.5" customHeight="1" outlineLevel="1" x14ac:dyDescent="0.25">
      <c r="B652" s="67">
        <v>606</v>
      </c>
      <c r="C652" s="52" t="s">
        <v>930</v>
      </c>
      <c r="D652" s="53" t="s">
        <v>93</v>
      </c>
      <c r="E652" s="54">
        <v>15</v>
      </c>
      <c r="F652" s="55" t="s">
        <v>1098</v>
      </c>
      <c r="G652" s="56" t="s">
        <v>1612</v>
      </c>
      <c r="H652" s="1">
        <v>435.60000000000008</v>
      </c>
    </row>
    <row r="653" spans="2:8" outlineLevel="1" x14ac:dyDescent="0.25">
      <c r="B653" s="67">
        <v>607</v>
      </c>
      <c r="C653" s="52" t="s">
        <v>413</v>
      </c>
      <c r="D653" s="53" t="s">
        <v>93</v>
      </c>
      <c r="E653" s="54">
        <v>100</v>
      </c>
      <c r="F653" s="55" t="s">
        <v>1098</v>
      </c>
      <c r="G653" s="56" t="s">
        <v>1612</v>
      </c>
      <c r="H653" s="1">
        <v>726.00000000000011</v>
      </c>
    </row>
    <row r="654" spans="2:8" ht="16.5" customHeight="1" outlineLevel="1" x14ac:dyDescent="0.25">
      <c r="B654" s="67">
        <v>608</v>
      </c>
      <c r="C654" s="52" t="s">
        <v>414</v>
      </c>
      <c r="D654" s="53" t="s">
        <v>93</v>
      </c>
      <c r="E654" s="54">
        <v>30</v>
      </c>
      <c r="F654" s="55" t="s">
        <v>1098</v>
      </c>
      <c r="G654" s="56" t="s">
        <v>1612</v>
      </c>
      <c r="H654" s="1">
        <v>696.95999999999992</v>
      </c>
    </row>
    <row r="655" spans="2:8" ht="16.5" customHeight="1" outlineLevel="1" x14ac:dyDescent="0.25">
      <c r="B655" s="67">
        <v>609</v>
      </c>
      <c r="C655" s="52" t="s">
        <v>416</v>
      </c>
      <c r="D655" s="53" t="s">
        <v>93</v>
      </c>
      <c r="E655" s="54">
        <v>10</v>
      </c>
      <c r="F655" s="55" t="s">
        <v>1098</v>
      </c>
      <c r="G655" s="56" t="s">
        <v>1612</v>
      </c>
      <c r="H655" s="1">
        <v>1452.0000000000002</v>
      </c>
    </row>
    <row r="656" spans="2:8" ht="16.5" customHeight="1" outlineLevel="1" x14ac:dyDescent="0.25">
      <c r="B656" s="67">
        <v>610</v>
      </c>
      <c r="C656" s="52" t="s">
        <v>886</v>
      </c>
      <c r="D656" s="53" t="s">
        <v>93</v>
      </c>
      <c r="E656" s="54">
        <v>15</v>
      </c>
      <c r="F656" s="55" t="s">
        <v>1098</v>
      </c>
      <c r="G656" s="56" t="s">
        <v>1612</v>
      </c>
      <c r="H656" s="1">
        <v>435.60000000000008</v>
      </c>
    </row>
    <row r="657" spans="2:8" ht="16.5" customHeight="1" outlineLevel="1" x14ac:dyDescent="0.25">
      <c r="B657" s="67">
        <v>611</v>
      </c>
      <c r="C657" s="97" t="s">
        <v>1323</v>
      </c>
      <c r="D657" s="53" t="s">
        <v>93</v>
      </c>
      <c r="E657" s="54">
        <v>100</v>
      </c>
      <c r="F657" s="55" t="s">
        <v>1098</v>
      </c>
      <c r="G657" s="56" t="s">
        <v>1612</v>
      </c>
      <c r="H657" s="1">
        <v>600</v>
      </c>
    </row>
    <row r="658" spans="2:8" outlineLevel="1" x14ac:dyDescent="0.25">
      <c r="B658" s="67">
        <v>612</v>
      </c>
      <c r="C658" s="52" t="s">
        <v>1327</v>
      </c>
      <c r="D658" s="53" t="s">
        <v>93</v>
      </c>
      <c r="E658" s="54">
        <v>18</v>
      </c>
      <c r="F658" s="55" t="s">
        <v>1098</v>
      </c>
      <c r="G658" s="56" t="s">
        <v>1612</v>
      </c>
      <c r="H658" s="1">
        <v>166.32000000000002</v>
      </c>
    </row>
    <row r="659" spans="2:8" ht="27" outlineLevel="1" x14ac:dyDescent="0.25">
      <c r="B659" s="67">
        <v>613</v>
      </c>
      <c r="C659" s="97" t="s">
        <v>1378</v>
      </c>
      <c r="D659" s="53" t="s">
        <v>1379</v>
      </c>
      <c r="E659" s="54">
        <v>2000</v>
      </c>
      <c r="F659" s="55" t="s">
        <v>1098</v>
      </c>
      <c r="G659" s="56" t="s">
        <v>1612</v>
      </c>
      <c r="H659" s="1">
        <v>1800</v>
      </c>
    </row>
    <row r="660" spans="2:8" ht="13.5" customHeight="1" outlineLevel="1" x14ac:dyDescent="0.25">
      <c r="B660" s="67">
        <v>614</v>
      </c>
      <c r="C660" s="97" t="s">
        <v>1388</v>
      </c>
      <c r="D660" s="53" t="s">
        <v>61</v>
      </c>
      <c r="E660" s="54">
        <v>200</v>
      </c>
      <c r="F660" s="55" t="s">
        <v>1098</v>
      </c>
      <c r="G660" s="56" t="s">
        <v>1612</v>
      </c>
      <c r="H660" s="1">
        <v>3840</v>
      </c>
    </row>
    <row r="661" spans="2:8" ht="27" outlineLevel="1" x14ac:dyDescent="0.25">
      <c r="B661" s="67">
        <v>615</v>
      </c>
      <c r="C661" s="52" t="s">
        <v>1389</v>
      </c>
      <c r="D661" s="75" t="s">
        <v>61</v>
      </c>
      <c r="E661" s="76">
        <v>1500</v>
      </c>
      <c r="F661" s="55" t="s">
        <v>1098</v>
      </c>
      <c r="G661" s="56" t="s">
        <v>1612</v>
      </c>
      <c r="H661" s="1">
        <v>3600</v>
      </c>
    </row>
    <row r="662" spans="2:8" outlineLevel="1" x14ac:dyDescent="0.25">
      <c r="B662" s="67">
        <v>616</v>
      </c>
      <c r="C662" s="52" t="s">
        <v>1390</v>
      </c>
      <c r="D662" s="53" t="s">
        <v>15</v>
      </c>
      <c r="E662" s="54">
        <v>20</v>
      </c>
      <c r="F662" s="55" t="s">
        <v>1098</v>
      </c>
      <c r="G662" s="56" t="s">
        <v>1612</v>
      </c>
      <c r="H662" s="1">
        <v>960</v>
      </c>
    </row>
    <row r="663" spans="2:8" outlineLevel="1" x14ac:dyDescent="0.25">
      <c r="B663" s="67">
        <v>617</v>
      </c>
      <c r="C663" s="52" t="s">
        <v>1415</v>
      </c>
      <c r="D663" s="53" t="s">
        <v>15</v>
      </c>
      <c r="E663" s="54">
        <v>8</v>
      </c>
      <c r="F663" s="55" t="s">
        <v>1098</v>
      </c>
      <c r="G663" s="56" t="s">
        <v>1612</v>
      </c>
      <c r="H663" s="1">
        <v>456.76799999999997</v>
      </c>
    </row>
    <row r="664" spans="2:8" outlineLevel="1" x14ac:dyDescent="0.25">
      <c r="B664" s="67">
        <v>618</v>
      </c>
      <c r="C664" s="63" t="s">
        <v>1417</v>
      </c>
      <c r="D664" s="53" t="s">
        <v>15</v>
      </c>
      <c r="E664" s="98">
        <v>150</v>
      </c>
      <c r="F664" s="55" t="s">
        <v>1098</v>
      </c>
      <c r="G664" s="56" t="s">
        <v>1612</v>
      </c>
      <c r="H664" s="1">
        <v>243</v>
      </c>
    </row>
    <row r="665" spans="2:8" ht="16.5" customHeight="1" outlineLevel="1" x14ac:dyDescent="0.25">
      <c r="B665" s="67">
        <v>619</v>
      </c>
      <c r="C665" s="35" t="s">
        <v>1611</v>
      </c>
      <c r="D665" s="53" t="s">
        <v>15</v>
      </c>
      <c r="E665" s="98">
        <v>50</v>
      </c>
      <c r="F665" s="55" t="s">
        <v>1098</v>
      </c>
      <c r="G665" s="56" t="s">
        <v>1612</v>
      </c>
      <c r="H665" s="1">
        <v>500</v>
      </c>
    </row>
    <row r="666" spans="2:8" ht="18.75" x14ac:dyDescent="0.25">
      <c r="B666" s="99" t="s">
        <v>1126</v>
      </c>
      <c r="C666" s="100"/>
      <c r="D666" s="47"/>
      <c r="E666" s="48"/>
      <c r="F666" s="49"/>
      <c r="G666" s="56"/>
      <c r="H666" s="9"/>
    </row>
    <row r="667" spans="2:8" ht="18.75" x14ac:dyDescent="0.3">
      <c r="B667" s="250" t="s">
        <v>1127</v>
      </c>
      <c r="C667" s="251"/>
      <c r="D667" s="47"/>
      <c r="E667" s="48"/>
      <c r="F667" s="49"/>
      <c r="G667" s="49"/>
      <c r="H667" s="9">
        <v>13212.580652287965</v>
      </c>
    </row>
    <row r="668" spans="2:8" outlineLevel="1" x14ac:dyDescent="0.25">
      <c r="B668" s="67">
        <v>620</v>
      </c>
      <c r="C668" s="52" t="s">
        <v>321</v>
      </c>
      <c r="D668" s="53" t="s">
        <v>93</v>
      </c>
      <c r="E668" s="54">
        <v>50</v>
      </c>
      <c r="F668" s="55" t="s">
        <v>1098</v>
      </c>
      <c r="G668" s="56" t="s">
        <v>1612</v>
      </c>
      <c r="H668" s="1">
        <v>1585.5840000000001</v>
      </c>
    </row>
    <row r="669" spans="2:8" ht="60" customHeight="1" outlineLevel="1" x14ac:dyDescent="0.25">
      <c r="B669" s="67">
        <v>621</v>
      </c>
      <c r="C669" s="52" t="s">
        <v>1566</v>
      </c>
      <c r="D669" s="53" t="s">
        <v>93</v>
      </c>
      <c r="E669" s="54">
        <v>277</v>
      </c>
      <c r="F669" s="55" t="s">
        <v>1098</v>
      </c>
      <c r="G669" s="56" t="s">
        <v>1612</v>
      </c>
      <c r="H669" s="1">
        <v>1345.9582677165356</v>
      </c>
    </row>
    <row r="670" spans="2:8" ht="46.5" customHeight="1" outlineLevel="1" x14ac:dyDescent="0.25">
      <c r="B670" s="67">
        <v>622</v>
      </c>
      <c r="C670" s="52" t="s">
        <v>418</v>
      </c>
      <c r="D670" s="53" t="s">
        <v>93</v>
      </c>
      <c r="E670" s="54">
        <v>110</v>
      </c>
      <c r="F670" s="55" t="s">
        <v>1098</v>
      </c>
      <c r="G670" s="56" t="s">
        <v>1612</v>
      </c>
      <c r="H670" s="1">
        <v>580.80000000000007</v>
      </c>
    </row>
    <row r="671" spans="2:8" ht="192" customHeight="1" outlineLevel="1" x14ac:dyDescent="0.25">
      <c r="B671" s="67">
        <v>623</v>
      </c>
      <c r="C671" s="101" t="s">
        <v>826</v>
      </c>
      <c r="D671" s="53" t="s">
        <v>93</v>
      </c>
      <c r="E671" s="54">
        <v>1440</v>
      </c>
      <c r="F671" s="55" t="s">
        <v>1098</v>
      </c>
      <c r="G671" s="56" t="s">
        <v>1612</v>
      </c>
      <c r="H671" s="1">
        <v>1758.2400000000005</v>
      </c>
    </row>
    <row r="672" spans="2:8" ht="30.75" customHeight="1" outlineLevel="1" x14ac:dyDescent="0.25">
      <c r="B672" s="67">
        <v>624</v>
      </c>
      <c r="C672" s="52" t="s">
        <v>420</v>
      </c>
      <c r="D672" s="53" t="s">
        <v>93</v>
      </c>
      <c r="E672" s="54">
        <v>615</v>
      </c>
      <c r="F672" s="55" t="s">
        <v>1098</v>
      </c>
      <c r="G672" s="56" t="s">
        <v>1612</v>
      </c>
      <c r="H672" s="1">
        <v>170.09142857142857</v>
      </c>
    </row>
    <row r="673" spans="2:8" ht="27" outlineLevel="1" x14ac:dyDescent="0.25">
      <c r="B673" s="67">
        <v>625</v>
      </c>
      <c r="C673" s="86" t="s">
        <v>981</v>
      </c>
      <c r="D673" s="53" t="s">
        <v>93</v>
      </c>
      <c r="E673" s="54">
        <v>10</v>
      </c>
      <c r="F673" s="55" t="s">
        <v>1104</v>
      </c>
      <c r="G673" s="56" t="s">
        <v>1612</v>
      </c>
      <c r="H673" s="1">
        <v>116.16</v>
      </c>
    </row>
    <row r="674" spans="2:8" outlineLevel="1" x14ac:dyDescent="0.25">
      <c r="B674" s="67">
        <v>626</v>
      </c>
      <c r="C674" s="52" t="s">
        <v>421</v>
      </c>
      <c r="D674" s="53" t="s">
        <v>93</v>
      </c>
      <c r="E674" s="54">
        <v>5</v>
      </c>
      <c r="F674" s="55" t="s">
        <v>1098</v>
      </c>
      <c r="G674" s="56" t="s">
        <v>1612</v>
      </c>
      <c r="H674" s="1">
        <v>10.966956000000001</v>
      </c>
    </row>
    <row r="675" spans="2:8" outlineLevel="1" x14ac:dyDescent="0.25">
      <c r="B675" s="67">
        <v>627</v>
      </c>
      <c r="C675" s="52" t="s">
        <v>777</v>
      </c>
      <c r="D675" s="53" t="s">
        <v>93</v>
      </c>
      <c r="E675" s="54">
        <v>5</v>
      </c>
      <c r="F675" s="55" t="s">
        <v>1098</v>
      </c>
      <c r="G675" s="56" t="s">
        <v>1612</v>
      </c>
      <c r="H675" s="1">
        <v>1887.6</v>
      </c>
    </row>
    <row r="676" spans="2:8" outlineLevel="1" x14ac:dyDescent="0.25">
      <c r="B676" s="67">
        <v>628</v>
      </c>
      <c r="C676" s="102" t="s">
        <v>906</v>
      </c>
      <c r="D676" s="53" t="s">
        <v>93</v>
      </c>
      <c r="E676" s="54">
        <v>4</v>
      </c>
      <c r="F676" s="55" t="s">
        <v>1098</v>
      </c>
      <c r="G676" s="56" t="s">
        <v>1612</v>
      </c>
      <c r="H676" s="1">
        <v>3397.68</v>
      </c>
    </row>
    <row r="677" spans="2:8" outlineLevel="1" x14ac:dyDescent="0.25">
      <c r="B677" s="67">
        <v>629</v>
      </c>
      <c r="C677" s="52" t="s">
        <v>858</v>
      </c>
      <c r="D677" s="53" t="s">
        <v>93</v>
      </c>
      <c r="E677" s="54">
        <v>62</v>
      </c>
      <c r="F677" s="55" t="s">
        <v>1098</v>
      </c>
      <c r="G677" s="56" t="s">
        <v>1612</v>
      </c>
      <c r="H677" s="1">
        <v>2359.5</v>
      </c>
    </row>
    <row r="678" spans="2:8" ht="18.75" x14ac:dyDescent="0.3">
      <c r="B678" s="250" t="s">
        <v>1128</v>
      </c>
      <c r="C678" s="251"/>
      <c r="D678" s="47"/>
      <c r="E678" s="48"/>
      <c r="F678" s="49"/>
      <c r="G678" s="56"/>
      <c r="H678" s="9">
        <v>10307.492844500634</v>
      </c>
    </row>
    <row r="679" spans="2:8" outlineLevel="1" x14ac:dyDescent="0.25">
      <c r="B679" s="67">
        <v>630</v>
      </c>
      <c r="C679" s="52" t="s">
        <v>1023</v>
      </c>
      <c r="D679" s="53" t="s">
        <v>419</v>
      </c>
      <c r="E679" s="54">
        <v>1300</v>
      </c>
      <c r="F679" s="55" t="s">
        <v>1098</v>
      </c>
      <c r="G679" s="56" t="s">
        <v>1612</v>
      </c>
      <c r="H679" s="1">
        <v>2178</v>
      </c>
    </row>
    <row r="680" spans="2:8" outlineLevel="1" x14ac:dyDescent="0.25">
      <c r="B680" s="67">
        <v>631</v>
      </c>
      <c r="C680" s="102" t="s">
        <v>892</v>
      </c>
      <c r="D680" s="53" t="s">
        <v>93</v>
      </c>
      <c r="E680" s="54">
        <v>100</v>
      </c>
      <c r="F680" s="55" t="s">
        <v>1098</v>
      </c>
      <c r="G680" s="56" t="s">
        <v>1612</v>
      </c>
      <c r="H680" s="1">
        <v>1698.8400000000006</v>
      </c>
    </row>
    <row r="681" spans="2:8" outlineLevel="1" x14ac:dyDescent="0.25">
      <c r="B681" s="67">
        <v>632</v>
      </c>
      <c r="C681" s="52" t="s">
        <v>1022</v>
      </c>
      <c r="D681" s="53" t="s">
        <v>154</v>
      </c>
      <c r="E681" s="54">
        <v>8</v>
      </c>
      <c r="F681" s="55" t="s">
        <v>1098</v>
      </c>
      <c r="G681" s="56" t="s">
        <v>1612</v>
      </c>
      <c r="H681" s="1">
        <v>2265.1200000000003</v>
      </c>
    </row>
    <row r="682" spans="2:8" ht="15" customHeight="1" outlineLevel="1" x14ac:dyDescent="0.25">
      <c r="B682" s="67">
        <v>633</v>
      </c>
      <c r="C682" s="52" t="s">
        <v>422</v>
      </c>
      <c r="D682" s="53" t="s">
        <v>93</v>
      </c>
      <c r="E682" s="54">
        <v>2130</v>
      </c>
      <c r="F682" s="55" t="s">
        <v>1098</v>
      </c>
      <c r="G682" s="56" t="s">
        <v>1612</v>
      </c>
      <c r="H682" s="1">
        <v>1149.5214159292038</v>
      </c>
    </row>
    <row r="683" spans="2:8" ht="15" customHeight="1" outlineLevel="1" x14ac:dyDescent="0.25">
      <c r="B683" s="67">
        <v>634</v>
      </c>
      <c r="C683" s="52" t="s">
        <v>423</v>
      </c>
      <c r="D683" s="53" t="s">
        <v>419</v>
      </c>
      <c r="E683" s="54">
        <v>2015</v>
      </c>
      <c r="F683" s="55" t="s">
        <v>1098</v>
      </c>
      <c r="G683" s="56" t="s">
        <v>1612</v>
      </c>
      <c r="H683" s="1">
        <v>2507.8114285714291</v>
      </c>
    </row>
    <row r="684" spans="2:8" ht="15" customHeight="1" outlineLevel="1" x14ac:dyDescent="0.25">
      <c r="B684" s="67">
        <v>635</v>
      </c>
      <c r="C684" s="52" t="s">
        <v>424</v>
      </c>
      <c r="D684" s="53" t="s">
        <v>93</v>
      </c>
      <c r="E684" s="54">
        <v>350</v>
      </c>
      <c r="F684" s="55" t="s">
        <v>1098</v>
      </c>
      <c r="G684" s="56" t="s">
        <v>1612</v>
      </c>
      <c r="H684" s="1">
        <v>508.2</v>
      </c>
    </row>
    <row r="685" spans="2:8" ht="18.75" x14ac:dyDescent="0.3">
      <c r="B685" s="250" t="s">
        <v>1129</v>
      </c>
      <c r="C685" s="251"/>
      <c r="D685" s="47"/>
      <c r="E685" s="48"/>
      <c r="F685" s="49"/>
      <c r="G685" s="56"/>
      <c r="H685" s="9">
        <v>29352.331735420747</v>
      </c>
    </row>
    <row r="686" spans="2:8" outlineLevel="1" x14ac:dyDescent="0.25">
      <c r="B686" s="67">
        <v>636</v>
      </c>
      <c r="C686" s="52" t="s">
        <v>425</v>
      </c>
      <c r="D686" s="53" t="s">
        <v>93</v>
      </c>
      <c r="E686" s="54">
        <v>4</v>
      </c>
      <c r="F686" s="55" t="s">
        <v>1098</v>
      </c>
      <c r="G686" s="56" t="s">
        <v>1612</v>
      </c>
      <c r="H686" s="1">
        <v>1422.9599999999998</v>
      </c>
    </row>
    <row r="687" spans="2:8" outlineLevel="1" x14ac:dyDescent="0.25">
      <c r="B687" s="67">
        <v>637</v>
      </c>
      <c r="C687" s="52" t="s">
        <v>426</v>
      </c>
      <c r="D687" s="53" t="s">
        <v>427</v>
      </c>
      <c r="E687" s="54">
        <v>565</v>
      </c>
      <c r="F687" s="55" t="s">
        <v>1098</v>
      </c>
      <c r="G687" s="56" t="s">
        <v>1612</v>
      </c>
      <c r="H687" s="1">
        <v>1573.331506849315</v>
      </c>
    </row>
    <row r="688" spans="2:8" outlineLevel="1" x14ac:dyDescent="0.25">
      <c r="B688" s="67">
        <v>638</v>
      </c>
      <c r="C688" s="52" t="s">
        <v>429</v>
      </c>
      <c r="D688" s="53" t="s">
        <v>93</v>
      </c>
      <c r="E688" s="54">
        <v>50</v>
      </c>
      <c r="F688" s="55" t="s">
        <v>1098</v>
      </c>
      <c r="G688" s="56" t="s">
        <v>1612</v>
      </c>
      <c r="H688" s="1">
        <v>2831.4000000000005</v>
      </c>
    </row>
    <row r="689" spans="2:8" ht="31.5" customHeight="1" outlineLevel="1" x14ac:dyDescent="0.25">
      <c r="B689" s="67">
        <v>639</v>
      </c>
      <c r="C689" s="78" t="s">
        <v>428</v>
      </c>
      <c r="D689" s="53" t="s">
        <v>93</v>
      </c>
      <c r="E689" s="54">
        <v>760</v>
      </c>
      <c r="F689" s="55" t="s">
        <v>1098</v>
      </c>
      <c r="G689" s="56" t="s">
        <v>1612</v>
      </c>
      <c r="H689" s="1">
        <v>10454.4</v>
      </c>
    </row>
    <row r="690" spans="2:8" s="11" customFormat="1" outlineLevel="1" x14ac:dyDescent="0.2">
      <c r="B690" s="67">
        <v>640</v>
      </c>
      <c r="C690" s="102" t="s">
        <v>773</v>
      </c>
      <c r="D690" s="53" t="s">
        <v>93</v>
      </c>
      <c r="E690" s="54">
        <v>30</v>
      </c>
      <c r="F690" s="55" t="s">
        <v>1098</v>
      </c>
      <c r="G690" s="56" t="s">
        <v>1612</v>
      </c>
      <c r="H690" s="1">
        <v>12624.2688</v>
      </c>
    </row>
    <row r="691" spans="2:8" outlineLevel="1" x14ac:dyDescent="0.25">
      <c r="B691" s="67">
        <v>641</v>
      </c>
      <c r="C691" s="52" t="s">
        <v>878</v>
      </c>
      <c r="D691" s="53" t="s">
        <v>93</v>
      </c>
      <c r="E691" s="54">
        <v>43</v>
      </c>
      <c r="F691" s="55" t="s">
        <v>1098</v>
      </c>
      <c r="G691" s="56" t="s">
        <v>1612</v>
      </c>
      <c r="H691" s="1">
        <v>445.97142857142853</v>
      </c>
    </row>
    <row r="692" spans="2:8" ht="18" customHeight="1" x14ac:dyDescent="0.3">
      <c r="B692" s="250" t="s">
        <v>1130</v>
      </c>
      <c r="C692" s="251"/>
      <c r="D692" s="47"/>
      <c r="E692" s="48"/>
      <c r="F692" s="49"/>
      <c r="G692" s="56"/>
      <c r="H692" s="9">
        <v>1974.7200000000003</v>
      </c>
    </row>
    <row r="693" spans="2:8" ht="28.5" customHeight="1" outlineLevel="1" x14ac:dyDescent="0.25">
      <c r="B693" s="67">
        <v>642</v>
      </c>
      <c r="C693" s="52" t="s">
        <v>430</v>
      </c>
      <c r="D693" s="53" t="s">
        <v>93</v>
      </c>
      <c r="E693" s="54">
        <v>21</v>
      </c>
      <c r="F693" s="55" t="s">
        <v>1098</v>
      </c>
      <c r="G693" s="56" t="s">
        <v>1612</v>
      </c>
      <c r="H693" s="1">
        <v>493.67999999999995</v>
      </c>
    </row>
    <row r="694" spans="2:8" outlineLevel="1" x14ac:dyDescent="0.25">
      <c r="B694" s="67">
        <v>643</v>
      </c>
      <c r="C694" s="52" t="s">
        <v>431</v>
      </c>
      <c r="D694" s="53" t="s">
        <v>93</v>
      </c>
      <c r="E694" s="54">
        <v>2</v>
      </c>
      <c r="F694" s="55" t="s">
        <v>1098</v>
      </c>
      <c r="G694" s="56" t="s">
        <v>1612</v>
      </c>
      <c r="H694" s="1">
        <v>217.80000000000004</v>
      </c>
    </row>
    <row r="695" spans="2:8" ht="27" outlineLevel="1" x14ac:dyDescent="0.25">
      <c r="B695" s="67">
        <v>644</v>
      </c>
      <c r="C695" s="52" t="s">
        <v>432</v>
      </c>
      <c r="D695" s="53" t="s">
        <v>93</v>
      </c>
      <c r="E695" s="54">
        <v>320</v>
      </c>
      <c r="F695" s="55" t="s">
        <v>1098</v>
      </c>
      <c r="G695" s="56" t="s">
        <v>1612</v>
      </c>
      <c r="H695" s="1">
        <v>508.2</v>
      </c>
    </row>
    <row r="696" spans="2:8" outlineLevel="1" x14ac:dyDescent="0.25">
      <c r="B696" s="67">
        <v>645</v>
      </c>
      <c r="C696" s="52" t="s">
        <v>433</v>
      </c>
      <c r="D696" s="53" t="s">
        <v>93</v>
      </c>
      <c r="E696" s="54">
        <v>1</v>
      </c>
      <c r="F696" s="55" t="s">
        <v>1098</v>
      </c>
      <c r="G696" s="56" t="s">
        <v>1612</v>
      </c>
      <c r="H696" s="1">
        <v>755.04000000000008</v>
      </c>
    </row>
    <row r="697" spans="2:8" ht="18.75" customHeight="1" x14ac:dyDescent="0.3">
      <c r="B697" s="250" t="s">
        <v>1131</v>
      </c>
      <c r="C697" s="251"/>
      <c r="D697" s="251"/>
      <c r="E697" s="251"/>
      <c r="F697" s="251"/>
      <c r="G697" s="251"/>
      <c r="H697" s="9">
        <v>18326.738400000006</v>
      </c>
    </row>
    <row r="698" spans="2:8" ht="27" outlineLevel="1" x14ac:dyDescent="0.25">
      <c r="B698" s="67">
        <v>646</v>
      </c>
      <c r="C698" s="52" t="s">
        <v>434</v>
      </c>
      <c r="D698" s="53" t="s">
        <v>93</v>
      </c>
      <c r="E698" s="54">
        <v>70</v>
      </c>
      <c r="F698" s="55" t="s">
        <v>1098</v>
      </c>
      <c r="G698" s="56" t="s">
        <v>1612</v>
      </c>
      <c r="H698" s="1">
        <v>159.72000000000003</v>
      </c>
    </row>
    <row r="699" spans="2:8" ht="27" outlineLevel="1" x14ac:dyDescent="0.25">
      <c r="B699" s="67">
        <v>647</v>
      </c>
      <c r="C699" s="52" t="s">
        <v>932</v>
      </c>
      <c r="D699" s="53" t="s">
        <v>93</v>
      </c>
      <c r="E699" s="54">
        <v>16</v>
      </c>
      <c r="F699" s="55" t="s">
        <v>1098</v>
      </c>
      <c r="G699" s="56" t="s">
        <v>1612</v>
      </c>
      <c r="H699" s="1">
        <v>900.24</v>
      </c>
    </row>
    <row r="700" spans="2:8" outlineLevel="1" x14ac:dyDescent="0.25">
      <c r="B700" s="67">
        <v>648</v>
      </c>
      <c r="C700" s="52" t="s">
        <v>1445</v>
      </c>
      <c r="D700" s="53" t="s">
        <v>93</v>
      </c>
      <c r="E700" s="54">
        <v>3</v>
      </c>
      <c r="F700" s="55" t="s">
        <v>1098</v>
      </c>
      <c r="G700" s="56" t="s">
        <v>1612</v>
      </c>
      <c r="H700" s="1">
        <v>795</v>
      </c>
    </row>
    <row r="701" spans="2:8" outlineLevel="1" x14ac:dyDescent="0.25">
      <c r="B701" s="67">
        <v>649</v>
      </c>
      <c r="C701" s="52" t="s">
        <v>1251</v>
      </c>
      <c r="D701" s="53" t="s">
        <v>15</v>
      </c>
      <c r="E701" s="54">
        <v>1</v>
      </c>
      <c r="F701" s="55" t="s">
        <v>1098</v>
      </c>
      <c r="G701" s="56" t="s">
        <v>1612</v>
      </c>
      <c r="H701" s="1">
        <v>29.040000000000003</v>
      </c>
    </row>
    <row r="702" spans="2:8" ht="45" customHeight="1" outlineLevel="1" x14ac:dyDescent="0.25">
      <c r="B702" s="67">
        <v>650</v>
      </c>
      <c r="C702" s="52" t="s">
        <v>435</v>
      </c>
      <c r="D702" s="53" t="s">
        <v>93</v>
      </c>
      <c r="E702" s="54">
        <v>7</v>
      </c>
      <c r="F702" s="55" t="s">
        <v>1098</v>
      </c>
      <c r="G702" s="56" t="s">
        <v>1612</v>
      </c>
      <c r="H702" s="1">
        <v>2140.5384000000008</v>
      </c>
    </row>
    <row r="703" spans="2:8" ht="17.25" customHeight="1" outlineLevel="1" x14ac:dyDescent="0.25">
      <c r="B703" s="67">
        <v>651</v>
      </c>
      <c r="C703" s="52" t="s">
        <v>436</v>
      </c>
      <c r="D703" s="53" t="s">
        <v>93</v>
      </c>
      <c r="E703" s="54">
        <v>1</v>
      </c>
      <c r="F703" s="55" t="s">
        <v>1098</v>
      </c>
      <c r="G703" s="56" t="s">
        <v>1612</v>
      </c>
      <c r="H703" s="1">
        <v>58.080000000000005</v>
      </c>
    </row>
    <row r="704" spans="2:8" outlineLevel="1" x14ac:dyDescent="0.25">
      <c r="B704" s="67">
        <v>652</v>
      </c>
      <c r="C704" s="52" t="s">
        <v>933</v>
      </c>
      <c r="D704" s="53" t="s">
        <v>93</v>
      </c>
      <c r="E704" s="54">
        <v>10</v>
      </c>
      <c r="F704" s="55" t="s">
        <v>1098</v>
      </c>
      <c r="G704" s="56" t="s">
        <v>1612</v>
      </c>
      <c r="H704" s="1">
        <v>929.28</v>
      </c>
    </row>
    <row r="705" spans="1:8" outlineLevel="1" x14ac:dyDescent="0.25">
      <c r="B705" s="67">
        <v>653</v>
      </c>
      <c r="C705" s="52" t="s">
        <v>437</v>
      </c>
      <c r="D705" s="53" t="s">
        <v>93</v>
      </c>
      <c r="E705" s="54">
        <v>1</v>
      </c>
      <c r="F705" s="55" t="s">
        <v>1098</v>
      </c>
      <c r="G705" s="56" t="s">
        <v>1612</v>
      </c>
      <c r="H705" s="1">
        <v>72.600000000000009</v>
      </c>
    </row>
    <row r="706" spans="1:8" outlineLevel="1" x14ac:dyDescent="0.25">
      <c r="B706" s="67">
        <v>654</v>
      </c>
      <c r="C706" s="52" t="s">
        <v>438</v>
      </c>
      <c r="D706" s="53" t="s">
        <v>93</v>
      </c>
      <c r="E706" s="54">
        <v>12</v>
      </c>
      <c r="F706" s="55" t="s">
        <v>1098</v>
      </c>
      <c r="G706" s="56" t="s">
        <v>1612</v>
      </c>
      <c r="H706" s="1">
        <v>2076.36</v>
      </c>
    </row>
    <row r="707" spans="1:8" outlineLevel="1" x14ac:dyDescent="0.25">
      <c r="B707" s="67">
        <v>655</v>
      </c>
      <c r="C707" s="52" t="s">
        <v>439</v>
      </c>
      <c r="D707" s="53" t="s">
        <v>93</v>
      </c>
      <c r="E707" s="54">
        <v>38</v>
      </c>
      <c r="F707" s="55" t="s">
        <v>1098</v>
      </c>
      <c r="G707" s="56" t="s">
        <v>1612</v>
      </c>
      <c r="H707" s="1">
        <v>580.80000000000018</v>
      </c>
    </row>
    <row r="708" spans="1:8" ht="15.75" customHeight="1" outlineLevel="1" x14ac:dyDescent="0.25">
      <c r="B708" s="67">
        <v>656</v>
      </c>
      <c r="C708" s="52" t="s">
        <v>440</v>
      </c>
      <c r="D708" s="53" t="s">
        <v>93</v>
      </c>
      <c r="E708" s="54">
        <v>2</v>
      </c>
      <c r="F708" s="55" t="s">
        <v>1098</v>
      </c>
      <c r="G708" s="56" t="s">
        <v>1612</v>
      </c>
      <c r="H708" s="1">
        <v>10193.040000000003</v>
      </c>
    </row>
    <row r="709" spans="1:8" ht="13.5" customHeight="1" outlineLevel="1" x14ac:dyDescent="0.25">
      <c r="B709" s="67">
        <v>657</v>
      </c>
      <c r="C709" s="52" t="s">
        <v>441</v>
      </c>
      <c r="D709" s="53" t="s">
        <v>93</v>
      </c>
      <c r="E709" s="54">
        <v>1</v>
      </c>
      <c r="F709" s="55" t="s">
        <v>1098</v>
      </c>
      <c r="G709" s="56" t="s">
        <v>1612</v>
      </c>
      <c r="H709" s="1">
        <v>29.040000000000003</v>
      </c>
    </row>
    <row r="710" spans="1:8" ht="18" customHeight="1" outlineLevel="1" x14ac:dyDescent="0.25">
      <c r="B710" s="67">
        <v>658</v>
      </c>
      <c r="C710" s="52" t="s">
        <v>442</v>
      </c>
      <c r="D710" s="53" t="s">
        <v>93</v>
      </c>
      <c r="E710" s="54">
        <v>10</v>
      </c>
      <c r="F710" s="55" t="s">
        <v>1098</v>
      </c>
      <c r="G710" s="56" t="s">
        <v>1612</v>
      </c>
      <c r="H710" s="1">
        <v>363.00000000000011</v>
      </c>
    </row>
    <row r="711" spans="1:8" ht="18.75" x14ac:dyDescent="0.3">
      <c r="B711" s="250" t="s">
        <v>1132</v>
      </c>
      <c r="C711" s="251"/>
      <c r="D711" s="47"/>
      <c r="E711" s="48"/>
      <c r="F711" s="49"/>
      <c r="G711" s="56"/>
      <c r="H711" s="9">
        <v>136442.40400672273</v>
      </c>
    </row>
    <row r="712" spans="1:8" x14ac:dyDescent="0.25">
      <c r="A712" s="13"/>
      <c r="B712" s="67">
        <v>659</v>
      </c>
      <c r="C712" s="86" t="s">
        <v>1567</v>
      </c>
      <c r="D712" s="53" t="s">
        <v>15</v>
      </c>
      <c r="E712" s="54">
        <v>4</v>
      </c>
      <c r="F712" s="55" t="s">
        <v>1098</v>
      </c>
      <c r="G712" s="56" t="s">
        <v>1612</v>
      </c>
      <c r="H712" s="1">
        <v>401.76</v>
      </c>
    </row>
    <row r="713" spans="1:8" ht="18.75" customHeight="1" outlineLevel="1" x14ac:dyDescent="0.25">
      <c r="B713" s="67">
        <v>660</v>
      </c>
      <c r="C713" s="86" t="s">
        <v>1252</v>
      </c>
      <c r="D713" s="53" t="s">
        <v>15</v>
      </c>
      <c r="E713" s="54">
        <v>5</v>
      </c>
      <c r="F713" s="55" t="s">
        <v>1098</v>
      </c>
      <c r="G713" s="56" t="s">
        <v>1612</v>
      </c>
      <c r="H713" s="1">
        <v>508.2</v>
      </c>
    </row>
    <row r="714" spans="1:8" ht="16.5" customHeight="1" outlineLevel="1" x14ac:dyDescent="0.25">
      <c r="B714" s="67">
        <v>661</v>
      </c>
      <c r="C714" s="78" t="s">
        <v>655</v>
      </c>
      <c r="D714" s="53" t="s">
        <v>93</v>
      </c>
      <c r="E714" s="54">
        <v>3</v>
      </c>
      <c r="F714" s="55" t="s">
        <v>1098</v>
      </c>
      <c r="G714" s="56" t="s">
        <v>1612</v>
      </c>
      <c r="H714" s="1">
        <v>3659.0400000000009</v>
      </c>
    </row>
    <row r="715" spans="1:8" outlineLevel="1" x14ac:dyDescent="0.25">
      <c r="B715" s="67">
        <v>662</v>
      </c>
      <c r="C715" s="78" t="s">
        <v>1568</v>
      </c>
      <c r="D715" s="53" t="s">
        <v>93</v>
      </c>
      <c r="E715" s="54">
        <v>150</v>
      </c>
      <c r="F715" s="55" t="s">
        <v>1098</v>
      </c>
      <c r="G715" s="56" t="s">
        <v>1612</v>
      </c>
      <c r="H715" s="1">
        <v>1800</v>
      </c>
    </row>
    <row r="716" spans="1:8" outlineLevel="1" x14ac:dyDescent="0.25">
      <c r="B716" s="67">
        <v>663</v>
      </c>
      <c r="C716" s="52" t="s">
        <v>447</v>
      </c>
      <c r="D716" s="53" t="s">
        <v>93</v>
      </c>
      <c r="E716" s="54">
        <v>20</v>
      </c>
      <c r="F716" s="55" t="s">
        <v>1098</v>
      </c>
      <c r="G716" s="56" t="s">
        <v>1612</v>
      </c>
      <c r="H716" s="1">
        <v>6040.3200000000015</v>
      </c>
    </row>
    <row r="717" spans="1:8" ht="16.5" customHeight="1" outlineLevel="1" x14ac:dyDescent="0.25">
      <c r="B717" s="67">
        <v>664</v>
      </c>
      <c r="C717" s="52" t="s">
        <v>448</v>
      </c>
      <c r="D717" s="53" t="s">
        <v>93</v>
      </c>
      <c r="E717" s="54">
        <v>100</v>
      </c>
      <c r="F717" s="55" t="s">
        <v>1098</v>
      </c>
      <c r="G717" s="56" t="s">
        <v>1612</v>
      </c>
      <c r="H717" s="1">
        <v>2491.6320000000005</v>
      </c>
    </row>
    <row r="718" spans="1:8" outlineLevel="1" x14ac:dyDescent="0.25">
      <c r="B718" s="67">
        <v>665</v>
      </c>
      <c r="C718" s="52" t="s">
        <v>443</v>
      </c>
      <c r="D718" s="53" t="s">
        <v>93</v>
      </c>
      <c r="E718" s="54">
        <v>4</v>
      </c>
      <c r="F718" s="55" t="s">
        <v>1098</v>
      </c>
      <c r="G718" s="56" t="s">
        <v>1612</v>
      </c>
      <c r="H718" s="1">
        <v>166.98000000000005</v>
      </c>
    </row>
    <row r="719" spans="1:8" ht="15" customHeight="1" outlineLevel="1" x14ac:dyDescent="0.25">
      <c r="B719" s="67">
        <v>666</v>
      </c>
      <c r="C719" s="52" t="s">
        <v>1414</v>
      </c>
      <c r="D719" s="53" t="s">
        <v>93</v>
      </c>
      <c r="E719" s="54">
        <v>26</v>
      </c>
      <c r="F719" s="55" t="s">
        <v>1098</v>
      </c>
      <c r="G719" s="56" t="s">
        <v>1612</v>
      </c>
      <c r="H719" s="1">
        <v>5460</v>
      </c>
    </row>
    <row r="720" spans="1:8" ht="17.25" customHeight="1" outlineLevel="1" x14ac:dyDescent="0.25">
      <c r="B720" s="67">
        <v>667</v>
      </c>
      <c r="C720" s="52" t="s">
        <v>444</v>
      </c>
      <c r="D720" s="53" t="s">
        <v>93</v>
      </c>
      <c r="E720" s="54">
        <v>22</v>
      </c>
      <c r="F720" s="55" t="s">
        <v>1098</v>
      </c>
      <c r="G720" s="56" t="s">
        <v>1612</v>
      </c>
      <c r="H720" s="1">
        <v>290.40000000000009</v>
      </c>
    </row>
    <row r="721" spans="2:8" ht="17.25" customHeight="1" outlineLevel="1" x14ac:dyDescent="0.25">
      <c r="B721" s="67">
        <v>668</v>
      </c>
      <c r="C721" s="52" t="s">
        <v>445</v>
      </c>
      <c r="D721" s="53" t="s">
        <v>93</v>
      </c>
      <c r="E721" s="54">
        <v>10</v>
      </c>
      <c r="F721" s="55" t="s">
        <v>1098</v>
      </c>
      <c r="G721" s="56" t="s">
        <v>1097</v>
      </c>
      <c r="H721" s="1">
        <v>17424</v>
      </c>
    </row>
    <row r="722" spans="2:8" ht="17.25" customHeight="1" outlineLevel="1" x14ac:dyDescent="0.25">
      <c r="B722" s="67">
        <v>669</v>
      </c>
      <c r="C722" s="52" t="s">
        <v>1569</v>
      </c>
      <c r="D722" s="53" t="s">
        <v>93</v>
      </c>
      <c r="E722" s="54">
        <v>300</v>
      </c>
      <c r="F722" s="55" t="s">
        <v>1098</v>
      </c>
      <c r="G722" s="56" t="s">
        <v>1612</v>
      </c>
      <c r="H722" s="1">
        <v>3600</v>
      </c>
    </row>
    <row r="723" spans="2:8" outlineLevel="1" x14ac:dyDescent="0.25">
      <c r="B723" s="67">
        <v>670</v>
      </c>
      <c r="C723" s="102" t="s">
        <v>985</v>
      </c>
      <c r="D723" s="53" t="s">
        <v>469</v>
      </c>
      <c r="E723" s="54">
        <v>50</v>
      </c>
      <c r="F723" s="55" t="s">
        <v>1098</v>
      </c>
      <c r="G723" s="56" t="s">
        <v>1612</v>
      </c>
      <c r="H723" s="1">
        <v>36.299999999999997</v>
      </c>
    </row>
    <row r="724" spans="2:8" ht="59.25" customHeight="1" outlineLevel="1" x14ac:dyDescent="0.25">
      <c r="B724" s="67">
        <v>671</v>
      </c>
      <c r="C724" s="52" t="s">
        <v>392</v>
      </c>
      <c r="D724" s="87" t="s">
        <v>93</v>
      </c>
      <c r="E724" s="54">
        <v>1</v>
      </c>
      <c r="F724" s="55" t="s">
        <v>1098</v>
      </c>
      <c r="G724" s="56" t="s">
        <v>1612</v>
      </c>
      <c r="H724" s="1">
        <v>1842.2976000000003</v>
      </c>
    </row>
    <row r="725" spans="2:8" ht="16.5" customHeight="1" outlineLevel="1" x14ac:dyDescent="0.25">
      <c r="B725" s="67">
        <v>672</v>
      </c>
      <c r="C725" s="101" t="s">
        <v>1446</v>
      </c>
      <c r="D725" s="53" t="s">
        <v>93</v>
      </c>
      <c r="E725" s="54">
        <v>70</v>
      </c>
      <c r="F725" s="55" t="s">
        <v>1098</v>
      </c>
      <c r="G725" s="56" t="s">
        <v>1612</v>
      </c>
      <c r="H725" s="1">
        <v>538.09411764705885</v>
      </c>
    </row>
    <row r="726" spans="2:8" outlineLevel="1" x14ac:dyDescent="0.25">
      <c r="B726" s="67">
        <v>673</v>
      </c>
      <c r="C726" s="86" t="s">
        <v>986</v>
      </c>
      <c r="D726" s="87" t="s">
        <v>469</v>
      </c>
      <c r="E726" s="54">
        <v>20</v>
      </c>
      <c r="F726" s="55" t="s">
        <v>1098</v>
      </c>
      <c r="G726" s="56" t="s">
        <v>1612</v>
      </c>
      <c r="H726" s="1">
        <v>17.423999999999996</v>
      </c>
    </row>
    <row r="727" spans="2:8" outlineLevel="1" x14ac:dyDescent="0.25">
      <c r="B727" s="67">
        <v>674</v>
      </c>
      <c r="C727" s="86" t="s">
        <v>1570</v>
      </c>
      <c r="D727" s="87" t="s">
        <v>1571</v>
      </c>
      <c r="E727" s="54">
        <v>50</v>
      </c>
      <c r="F727" s="55" t="s">
        <v>1098</v>
      </c>
      <c r="G727" s="56" t="s">
        <v>1612</v>
      </c>
      <c r="H727" s="1">
        <v>600</v>
      </c>
    </row>
    <row r="728" spans="2:8" outlineLevel="1" x14ac:dyDescent="0.25">
      <c r="B728" s="67">
        <v>675</v>
      </c>
      <c r="C728" s="52" t="s">
        <v>446</v>
      </c>
      <c r="D728" s="53" t="s">
        <v>93</v>
      </c>
      <c r="E728" s="54">
        <v>1</v>
      </c>
      <c r="F728" s="55" t="s">
        <v>1098</v>
      </c>
      <c r="G728" s="56" t="s">
        <v>1612</v>
      </c>
      <c r="H728" s="1">
        <v>290.40000000000003</v>
      </c>
    </row>
    <row r="729" spans="2:8" outlineLevel="1" x14ac:dyDescent="0.25">
      <c r="B729" s="67">
        <v>676</v>
      </c>
      <c r="C729" s="52" t="s">
        <v>950</v>
      </c>
      <c r="D729" s="53" t="s">
        <v>93</v>
      </c>
      <c r="E729" s="54">
        <v>1</v>
      </c>
      <c r="F729" s="55" t="s">
        <v>1098</v>
      </c>
      <c r="G729" s="56" t="s">
        <v>1612</v>
      </c>
      <c r="H729" s="1">
        <v>72.600000000000009</v>
      </c>
    </row>
    <row r="730" spans="2:8" ht="16.5" customHeight="1" outlineLevel="1" x14ac:dyDescent="0.25">
      <c r="B730" s="67">
        <v>677</v>
      </c>
      <c r="C730" s="52" t="s">
        <v>893</v>
      </c>
      <c r="D730" s="53" t="s">
        <v>93</v>
      </c>
      <c r="E730" s="54">
        <v>12</v>
      </c>
      <c r="F730" s="55" t="s">
        <v>1098</v>
      </c>
      <c r="G730" s="56" t="s">
        <v>1612</v>
      </c>
      <c r="H730" s="1">
        <v>2497.44</v>
      </c>
    </row>
    <row r="731" spans="2:8" outlineLevel="1" x14ac:dyDescent="0.25">
      <c r="B731" s="67">
        <v>678</v>
      </c>
      <c r="C731" s="52" t="s">
        <v>1447</v>
      </c>
      <c r="D731" s="53" t="s">
        <v>93</v>
      </c>
      <c r="E731" s="54">
        <v>4</v>
      </c>
      <c r="F731" s="55" t="s">
        <v>1098</v>
      </c>
      <c r="G731" s="56" t="s">
        <v>1612</v>
      </c>
      <c r="H731" s="1">
        <v>2410.3200000000002</v>
      </c>
    </row>
    <row r="732" spans="2:8" ht="27" outlineLevel="1" x14ac:dyDescent="0.25">
      <c r="B732" s="67">
        <v>679</v>
      </c>
      <c r="C732" s="52" t="s">
        <v>1448</v>
      </c>
      <c r="D732" s="53" t="s">
        <v>93</v>
      </c>
      <c r="E732" s="54">
        <v>11</v>
      </c>
      <c r="F732" s="55" t="s">
        <v>1098</v>
      </c>
      <c r="G732" s="56" t="s">
        <v>1612</v>
      </c>
      <c r="H732" s="1">
        <v>200</v>
      </c>
    </row>
    <row r="733" spans="2:8" outlineLevel="1" x14ac:dyDescent="0.25">
      <c r="B733" s="67">
        <v>680</v>
      </c>
      <c r="C733" s="52" t="s">
        <v>411</v>
      </c>
      <c r="D733" s="53" t="s">
        <v>93</v>
      </c>
      <c r="E733" s="54">
        <v>1</v>
      </c>
      <c r="F733" s="55" t="s">
        <v>1098</v>
      </c>
      <c r="G733" s="56" t="s">
        <v>1612</v>
      </c>
      <c r="H733" s="1">
        <v>29.040000000000003</v>
      </c>
    </row>
    <row r="734" spans="2:8" outlineLevel="1" x14ac:dyDescent="0.25">
      <c r="B734" s="67">
        <v>681</v>
      </c>
      <c r="C734" s="52" t="s">
        <v>840</v>
      </c>
      <c r="D734" s="53" t="s">
        <v>93</v>
      </c>
      <c r="E734" s="54">
        <v>50</v>
      </c>
      <c r="F734" s="55" t="s">
        <v>1098</v>
      </c>
      <c r="G734" s="56" t="s">
        <v>1612</v>
      </c>
      <c r="H734" s="1">
        <v>14260.714285714288</v>
      </c>
    </row>
    <row r="735" spans="2:8" ht="29.25" customHeight="1" outlineLevel="1" x14ac:dyDescent="0.25">
      <c r="B735" s="92">
        <v>682</v>
      </c>
      <c r="C735" s="78" t="s">
        <v>1328</v>
      </c>
      <c r="D735" s="53" t="s">
        <v>1329</v>
      </c>
      <c r="E735" s="54">
        <v>5000</v>
      </c>
      <c r="F735" s="55" t="s">
        <v>1098</v>
      </c>
      <c r="G735" s="56" t="s">
        <v>1612</v>
      </c>
      <c r="H735" s="1">
        <v>5280.0000000000009</v>
      </c>
    </row>
    <row r="736" spans="2:8" outlineLevel="1" x14ac:dyDescent="0.25">
      <c r="B736" s="67">
        <v>683</v>
      </c>
      <c r="C736" s="78" t="s">
        <v>986</v>
      </c>
      <c r="D736" s="53" t="s">
        <v>61</v>
      </c>
      <c r="E736" s="54">
        <v>20</v>
      </c>
      <c r="F736" s="55" t="s">
        <v>1098</v>
      </c>
      <c r="G736" s="56" t="s">
        <v>1612</v>
      </c>
      <c r="H736" s="1">
        <v>12</v>
      </c>
    </row>
    <row r="737" spans="2:8" ht="18.75" x14ac:dyDescent="0.25">
      <c r="B737" s="99" t="s">
        <v>1232</v>
      </c>
      <c r="C737" s="100"/>
      <c r="D737" s="47"/>
      <c r="E737" s="48"/>
      <c r="F737" s="49"/>
      <c r="G737" s="56"/>
      <c r="H737" s="9">
        <v>28616.347999999998</v>
      </c>
    </row>
    <row r="738" spans="2:8" outlineLevel="1" x14ac:dyDescent="0.25">
      <c r="B738" s="67">
        <v>684</v>
      </c>
      <c r="C738" s="52" t="s">
        <v>474</v>
      </c>
      <c r="D738" s="84" t="s">
        <v>93</v>
      </c>
      <c r="E738" s="54">
        <v>30</v>
      </c>
      <c r="F738" s="55" t="s">
        <v>1098</v>
      </c>
      <c r="G738" s="56" t="s">
        <v>1612</v>
      </c>
      <c r="H738" s="1">
        <v>63.887999999999998</v>
      </c>
    </row>
    <row r="739" spans="2:8" outlineLevel="1" x14ac:dyDescent="0.25">
      <c r="B739" s="67">
        <v>685</v>
      </c>
      <c r="C739" s="52" t="s">
        <v>460</v>
      </c>
      <c r="D739" s="84" t="s">
        <v>93</v>
      </c>
      <c r="E739" s="54">
        <v>10</v>
      </c>
      <c r="F739" s="55" t="s">
        <v>1098</v>
      </c>
      <c r="G739" s="56" t="s">
        <v>1612</v>
      </c>
      <c r="H739" s="1">
        <v>79.860000000000014</v>
      </c>
    </row>
    <row r="740" spans="2:8" ht="18" customHeight="1" outlineLevel="1" x14ac:dyDescent="0.25">
      <c r="B740" s="67">
        <v>686</v>
      </c>
      <c r="C740" s="52" t="s">
        <v>466</v>
      </c>
      <c r="D740" s="84" t="s">
        <v>93</v>
      </c>
      <c r="E740" s="54">
        <v>50</v>
      </c>
      <c r="F740" s="55" t="s">
        <v>1098</v>
      </c>
      <c r="G740" s="56" t="s">
        <v>1612</v>
      </c>
      <c r="H740" s="1">
        <v>159.72</v>
      </c>
    </row>
    <row r="741" spans="2:8" ht="27" outlineLevel="1" x14ac:dyDescent="0.25">
      <c r="B741" s="67">
        <v>687</v>
      </c>
      <c r="C741" s="52" t="s">
        <v>467</v>
      </c>
      <c r="D741" s="84" t="s">
        <v>93</v>
      </c>
      <c r="E741" s="54">
        <v>50</v>
      </c>
      <c r="F741" s="55" t="s">
        <v>1098</v>
      </c>
      <c r="G741" s="56" t="s">
        <v>1612</v>
      </c>
      <c r="H741" s="1">
        <v>63.888000000000005</v>
      </c>
    </row>
    <row r="742" spans="2:8" ht="27" outlineLevel="1" x14ac:dyDescent="0.25">
      <c r="B742" s="67">
        <v>688</v>
      </c>
      <c r="C742" s="52" t="s">
        <v>832</v>
      </c>
      <c r="D742" s="84" t="s">
        <v>93</v>
      </c>
      <c r="E742" s="54">
        <v>40</v>
      </c>
      <c r="F742" s="55" t="s">
        <v>1098</v>
      </c>
      <c r="G742" s="56" t="s">
        <v>1612</v>
      </c>
      <c r="H742" s="1">
        <v>217.79999999999998</v>
      </c>
    </row>
    <row r="743" spans="2:8" outlineLevel="1" x14ac:dyDescent="0.25">
      <c r="B743" s="67">
        <v>689</v>
      </c>
      <c r="C743" s="52" t="s">
        <v>471</v>
      </c>
      <c r="D743" s="84" t="s">
        <v>93</v>
      </c>
      <c r="E743" s="54">
        <v>50</v>
      </c>
      <c r="F743" s="55" t="s">
        <v>1098</v>
      </c>
      <c r="G743" s="56" t="s">
        <v>1612</v>
      </c>
      <c r="H743" s="1">
        <v>31.944000000000003</v>
      </c>
    </row>
    <row r="744" spans="2:8" ht="14.25" customHeight="1" outlineLevel="1" x14ac:dyDescent="0.25">
      <c r="B744" s="67">
        <v>690</v>
      </c>
      <c r="C744" s="52" t="s">
        <v>473</v>
      </c>
      <c r="D744" s="84" t="s">
        <v>1260</v>
      </c>
      <c r="E744" s="83" t="s">
        <v>1641</v>
      </c>
      <c r="F744" s="55" t="s">
        <v>1098</v>
      </c>
      <c r="G744" s="56" t="s">
        <v>1612</v>
      </c>
      <c r="H744" s="1">
        <v>20</v>
      </c>
    </row>
    <row r="745" spans="2:8" ht="14.25" customHeight="1" outlineLevel="1" x14ac:dyDescent="0.25">
      <c r="B745" s="67">
        <v>691</v>
      </c>
      <c r="C745" s="52" t="s">
        <v>457</v>
      </c>
      <c r="D745" s="84" t="s">
        <v>93</v>
      </c>
      <c r="E745" s="54">
        <v>55</v>
      </c>
      <c r="F745" s="55" t="s">
        <v>1098</v>
      </c>
      <c r="G745" s="56" t="s">
        <v>1612</v>
      </c>
      <c r="H745" s="1">
        <v>238.1280000000001</v>
      </c>
    </row>
    <row r="746" spans="2:8" outlineLevel="1" x14ac:dyDescent="0.25">
      <c r="B746" s="67">
        <v>692</v>
      </c>
      <c r="C746" s="52" t="s">
        <v>468</v>
      </c>
      <c r="D746" s="84" t="s">
        <v>469</v>
      </c>
      <c r="E746" s="54">
        <v>2100</v>
      </c>
      <c r="F746" s="55" t="s">
        <v>1098</v>
      </c>
      <c r="G746" s="56" t="s">
        <v>1612</v>
      </c>
      <c r="H746" s="1">
        <v>159.72000000000003</v>
      </c>
    </row>
    <row r="747" spans="2:8" outlineLevel="1" x14ac:dyDescent="0.25">
      <c r="B747" s="67">
        <v>693</v>
      </c>
      <c r="C747" s="52" t="s">
        <v>476</v>
      </c>
      <c r="D747" s="84" t="s">
        <v>93</v>
      </c>
      <c r="E747" s="54">
        <v>500</v>
      </c>
      <c r="F747" s="55" t="s">
        <v>1098</v>
      </c>
      <c r="G747" s="56" t="s">
        <v>1612</v>
      </c>
      <c r="H747" s="1">
        <v>127.77600000000001</v>
      </c>
    </row>
    <row r="748" spans="2:8" outlineLevel="1" x14ac:dyDescent="0.25">
      <c r="B748" s="67">
        <v>694</v>
      </c>
      <c r="C748" s="52" t="s">
        <v>463</v>
      </c>
      <c r="D748" s="84" t="s">
        <v>93</v>
      </c>
      <c r="E748" s="54">
        <v>50</v>
      </c>
      <c r="F748" s="55" t="s">
        <v>1098</v>
      </c>
      <c r="G748" s="56" t="s">
        <v>1612</v>
      </c>
      <c r="H748" s="1">
        <v>63.888000000000005</v>
      </c>
    </row>
    <row r="749" spans="2:8" ht="27" outlineLevel="1" x14ac:dyDescent="0.25">
      <c r="B749" s="67">
        <v>695</v>
      </c>
      <c r="C749" s="52" t="s">
        <v>827</v>
      </c>
      <c r="D749" s="84" t="s">
        <v>93</v>
      </c>
      <c r="E749" s="54">
        <v>50</v>
      </c>
      <c r="F749" s="55" t="s">
        <v>1098</v>
      </c>
      <c r="G749" s="56" t="s">
        <v>1612</v>
      </c>
      <c r="H749" s="1">
        <v>317.98800000000006</v>
      </c>
    </row>
    <row r="750" spans="2:8" ht="27" outlineLevel="1" x14ac:dyDescent="0.25">
      <c r="B750" s="67">
        <v>696</v>
      </c>
      <c r="C750" s="52" t="s">
        <v>470</v>
      </c>
      <c r="D750" s="84" t="s">
        <v>93</v>
      </c>
      <c r="E750" s="54">
        <v>100</v>
      </c>
      <c r="F750" s="55" t="s">
        <v>1098</v>
      </c>
      <c r="G750" s="56" t="s">
        <v>1612</v>
      </c>
      <c r="H750" s="1">
        <v>317.98800000000006</v>
      </c>
    </row>
    <row r="751" spans="2:8" outlineLevel="1" x14ac:dyDescent="0.25">
      <c r="B751" s="67">
        <v>697</v>
      </c>
      <c r="C751" s="52" t="s">
        <v>450</v>
      </c>
      <c r="D751" s="84" t="s">
        <v>15</v>
      </c>
      <c r="E751" s="54">
        <v>52</v>
      </c>
      <c r="F751" s="55" t="s">
        <v>1098</v>
      </c>
      <c r="G751" s="56" t="s">
        <v>1612</v>
      </c>
      <c r="H751" s="1">
        <v>8203.8000000000011</v>
      </c>
    </row>
    <row r="752" spans="2:8" outlineLevel="1" x14ac:dyDescent="0.25">
      <c r="B752" s="67">
        <v>698</v>
      </c>
      <c r="C752" s="52" t="s">
        <v>465</v>
      </c>
      <c r="D752" s="84" t="s">
        <v>93</v>
      </c>
      <c r="E752" s="54">
        <v>40</v>
      </c>
      <c r="F752" s="55" t="s">
        <v>1098</v>
      </c>
      <c r="G752" s="56" t="s">
        <v>1612</v>
      </c>
      <c r="H752" s="1">
        <v>159.72000000000003</v>
      </c>
    </row>
    <row r="753" spans="2:8" ht="15.75" customHeight="1" outlineLevel="1" x14ac:dyDescent="0.25">
      <c r="B753" s="67">
        <v>699</v>
      </c>
      <c r="C753" s="52" t="s">
        <v>454</v>
      </c>
      <c r="D753" s="84" t="s">
        <v>93</v>
      </c>
      <c r="E753" s="54">
        <v>40</v>
      </c>
      <c r="F753" s="55" t="s">
        <v>1098</v>
      </c>
      <c r="G753" s="56" t="s">
        <v>1612</v>
      </c>
      <c r="H753" s="1">
        <v>159.72000000000003</v>
      </c>
    </row>
    <row r="754" spans="2:8" ht="29.25" customHeight="1" outlineLevel="1" x14ac:dyDescent="0.25">
      <c r="B754" s="67">
        <v>700</v>
      </c>
      <c r="C754" s="52" t="s">
        <v>453</v>
      </c>
      <c r="D754" s="84" t="s">
        <v>93</v>
      </c>
      <c r="E754" s="54">
        <v>51</v>
      </c>
      <c r="F754" s="55" t="s">
        <v>1098</v>
      </c>
      <c r="G754" s="56" t="s">
        <v>1612</v>
      </c>
      <c r="H754" s="1">
        <v>72.599999999999994</v>
      </c>
    </row>
    <row r="755" spans="2:8" outlineLevel="1" x14ac:dyDescent="0.25">
      <c r="B755" s="67">
        <v>701</v>
      </c>
      <c r="C755" s="52" t="s">
        <v>461</v>
      </c>
      <c r="D755" s="84" t="s">
        <v>93</v>
      </c>
      <c r="E755" s="54">
        <v>20</v>
      </c>
      <c r="F755" s="55" t="s">
        <v>1098</v>
      </c>
      <c r="G755" s="56" t="s">
        <v>1612</v>
      </c>
      <c r="H755" s="1">
        <v>127.77599999999998</v>
      </c>
    </row>
    <row r="756" spans="2:8" ht="21" customHeight="1" outlineLevel="1" x14ac:dyDescent="0.25">
      <c r="B756" s="67">
        <v>702</v>
      </c>
      <c r="C756" s="52" t="s">
        <v>456</v>
      </c>
      <c r="D756" s="84" t="s">
        <v>93</v>
      </c>
      <c r="E756" s="54">
        <v>50</v>
      </c>
      <c r="F756" s="55" t="s">
        <v>1098</v>
      </c>
      <c r="G756" s="56" t="s">
        <v>1612</v>
      </c>
      <c r="H756" s="1">
        <v>127.77600000000001</v>
      </c>
    </row>
    <row r="757" spans="2:8" outlineLevel="1" x14ac:dyDescent="0.25">
      <c r="B757" s="67">
        <v>703</v>
      </c>
      <c r="C757" s="52" t="s">
        <v>451</v>
      </c>
      <c r="D757" s="84" t="s">
        <v>93</v>
      </c>
      <c r="E757" s="54">
        <v>54</v>
      </c>
      <c r="F757" s="55" t="s">
        <v>1098</v>
      </c>
      <c r="G757" s="56" t="s">
        <v>1612</v>
      </c>
      <c r="H757" s="1">
        <v>107.44800000000004</v>
      </c>
    </row>
    <row r="758" spans="2:8" outlineLevel="1" x14ac:dyDescent="0.25">
      <c r="B758" s="67">
        <v>704</v>
      </c>
      <c r="C758" s="52" t="s">
        <v>464</v>
      </c>
      <c r="D758" s="84" t="s">
        <v>93</v>
      </c>
      <c r="E758" s="54">
        <v>59</v>
      </c>
      <c r="F758" s="55" t="s">
        <v>1098</v>
      </c>
      <c r="G758" s="56" t="s">
        <v>1612</v>
      </c>
      <c r="H758" s="1">
        <v>34.848000000000006</v>
      </c>
    </row>
    <row r="759" spans="2:8" ht="40.5" outlineLevel="1" x14ac:dyDescent="0.25">
      <c r="B759" s="67">
        <v>705</v>
      </c>
      <c r="C759" s="52" t="s">
        <v>475</v>
      </c>
      <c r="D759" s="84" t="s">
        <v>1010</v>
      </c>
      <c r="E759" s="54">
        <v>30</v>
      </c>
      <c r="F759" s="55" t="s">
        <v>1098</v>
      </c>
      <c r="G759" s="56" t="s">
        <v>1612</v>
      </c>
      <c r="H759" s="1">
        <v>238.12800000000004</v>
      </c>
    </row>
    <row r="760" spans="2:8" outlineLevel="1" x14ac:dyDescent="0.25">
      <c r="B760" s="67">
        <v>706</v>
      </c>
      <c r="C760" s="52" t="s">
        <v>452</v>
      </c>
      <c r="D760" s="84" t="s">
        <v>93</v>
      </c>
      <c r="E760" s="54">
        <v>52</v>
      </c>
      <c r="F760" s="55" t="s">
        <v>1098</v>
      </c>
      <c r="G760" s="56" t="s">
        <v>1612</v>
      </c>
      <c r="H760" s="1">
        <v>1271.9520000000002</v>
      </c>
    </row>
    <row r="761" spans="2:8" outlineLevel="1" x14ac:dyDescent="0.25">
      <c r="B761" s="67">
        <v>707</v>
      </c>
      <c r="C761" s="52" t="s">
        <v>455</v>
      </c>
      <c r="D761" s="84" t="s">
        <v>93</v>
      </c>
      <c r="E761" s="54">
        <v>40</v>
      </c>
      <c r="F761" s="55" t="s">
        <v>1098</v>
      </c>
      <c r="G761" s="56" t="s">
        <v>1612</v>
      </c>
      <c r="H761" s="1">
        <v>190.21200000000002</v>
      </c>
    </row>
    <row r="762" spans="2:8" ht="29.25" customHeight="1" outlineLevel="1" x14ac:dyDescent="0.25">
      <c r="B762" s="67">
        <v>708</v>
      </c>
      <c r="C762" s="52" t="s">
        <v>449</v>
      </c>
      <c r="D762" s="84" t="s">
        <v>154</v>
      </c>
      <c r="E762" s="54">
        <v>3</v>
      </c>
      <c r="F762" s="55" t="s">
        <v>1098</v>
      </c>
      <c r="G762" s="56" t="s">
        <v>1612</v>
      </c>
      <c r="H762" s="1">
        <v>7332.5999999999995</v>
      </c>
    </row>
    <row r="763" spans="2:8" ht="27" outlineLevel="1" x14ac:dyDescent="0.25">
      <c r="B763" s="67">
        <v>709</v>
      </c>
      <c r="C763" s="52" t="s">
        <v>462</v>
      </c>
      <c r="D763" s="84" t="s">
        <v>93</v>
      </c>
      <c r="E763" s="54">
        <v>150</v>
      </c>
      <c r="F763" s="55" t="s">
        <v>1098</v>
      </c>
      <c r="G763" s="56" t="s">
        <v>1612</v>
      </c>
      <c r="H763" s="1">
        <v>238.12800000000001</v>
      </c>
    </row>
    <row r="764" spans="2:8" outlineLevel="1" x14ac:dyDescent="0.25">
      <c r="B764" s="67">
        <v>710</v>
      </c>
      <c r="C764" s="52" t="s">
        <v>459</v>
      </c>
      <c r="D764" s="84" t="s">
        <v>93</v>
      </c>
      <c r="E764" s="54">
        <v>100</v>
      </c>
      <c r="F764" s="55" t="s">
        <v>1098</v>
      </c>
      <c r="G764" s="56" t="s">
        <v>1612</v>
      </c>
      <c r="H764" s="1">
        <v>715.83599999999979</v>
      </c>
    </row>
    <row r="765" spans="2:8" ht="18" customHeight="1" outlineLevel="1" x14ac:dyDescent="0.25">
      <c r="B765" s="67">
        <v>711</v>
      </c>
      <c r="C765" s="52" t="s">
        <v>831</v>
      </c>
      <c r="D765" s="84" t="s">
        <v>15</v>
      </c>
      <c r="E765" s="54">
        <v>50</v>
      </c>
      <c r="F765" s="55" t="s">
        <v>1098</v>
      </c>
      <c r="G765" s="56" t="s">
        <v>1612</v>
      </c>
      <c r="H765" s="1">
        <v>7332.6000000000022</v>
      </c>
    </row>
    <row r="766" spans="2:8" ht="67.5" customHeight="1" outlineLevel="1" x14ac:dyDescent="0.25">
      <c r="B766" s="67">
        <v>712</v>
      </c>
      <c r="C766" s="52" t="s">
        <v>472</v>
      </c>
      <c r="D766" s="84" t="s">
        <v>93</v>
      </c>
      <c r="E766" s="54">
        <v>400</v>
      </c>
      <c r="F766" s="55" t="s">
        <v>1098</v>
      </c>
      <c r="G766" s="56" t="s">
        <v>1612</v>
      </c>
      <c r="H766" s="1">
        <v>79.86</v>
      </c>
    </row>
    <row r="767" spans="2:8" outlineLevel="1" x14ac:dyDescent="0.25">
      <c r="B767" s="67">
        <v>713</v>
      </c>
      <c r="C767" s="52" t="s">
        <v>477</v>
      </c>
      <c r="D767" s="84" t="s">
        <v>93</v>
      </c>
      <c r="E767" s="54">
        <v>420</v>
      </c>
      <c r="F767" s="55" t="s">
        <v>1098</v>
      </c>
      <c r="G767" s="56" t="s">
        <v>1612</v>
      </c>
      <c r="H767" s="1">
        <v>111.804</v>
      </c>
    </row>
    <row r="768" spans="2:8" outlineLevel="1" x14ac:dyDescent="0.25">
      <c r="B768" s="67">
        <v>714</v>
      </c>
      <c r="C768" s="52" t="s">
        <v>896</v>
      </c>
      <c r="D768" s="84" t="s">
        <v>93</v>
      </c>
      <c r="E768" s="54">
        <v>10</v>
      </c>
      <c r="F768" s="55" t="s">
        <v>1098</v>
      </c>
      <c r="G768" s="56" t="s">
        <v>1612</v>
      </c>
      <c r="H768" s="1">
        <v>63.887999999999991</v>
      </c>
    </row>
    <row r="769" spans="2:8" ht="42.75" customHeight="1" outlineLevel="1" x14ac:dyDescent="0.25">
      <c r="B769" s="67">
        <v>715</v>
      </c>
      <c r="C769" s="52" t="s">
        <v>458</v>
      </c>
      <c r="D769" s="84" t="s">
        <v>93</v>
      </c>
      <c r="E769" s="54">
        <v>820</v>
      </c>
      <c r="F769" s="55" t="s">
        <v>1098</v>
      </c>
      <c r="G769" s="56" t="s">
        <v>1612</v>
      </c>
      <c r="H769" s="1">
        <v>95.832000000000008</v>
      </c>
    </row>
    <row r="770" spans="2:8" outlineLevel="1" x14ac:dyDescent="0.25">
      <c r="B770" s="67">
        <v>716</v>
      </c>
      <c r="C770" s="86" t="s">
        <v>1336</v>
      </c>
      <c r="D770" s="87" t="s">
        <v>15</v>
      </c>
      <c r="E770" s="54">
        <v>2</v>
      </c>
      <c r="F770" s="55" t="s">
        <v>1098</v>
      </c>
      <c r="G770" s="56" t="s">
        <v>1612</v>
      </c>
      <c r="H770" s="1">
        <v>89.231999999999999</v>
      </c>
    </row>
    <row r="771" spans="2:8" ht="18.75" x14ac:dyDescent="0.3">
      <c r="B771" s="250" t="s">
        <v>1231</v>
      </c>
      <c r="C771" s="251"/>
      <c r="D771" s="251"/>
      <c r="E771" s="251"/>
      <c r="F771" s="49"/>
      <c r="G771" s="56"/>
      <c r="H771" s="1">
        <v>87604.271999999983</v>
      </c>
    </row>
    <row r="772" spans="2:8" outlineLevel="1" x14ac:dyDescent="0.25">
      <c r="B772" s="42">
        <v>717</v>
      </c>
      <c r="C772" s="103" t="s">
        <v>914</v>
      </c>
      <c r="D772" s="104" t="s">
        <v>963</v>
      </c>
      <c r="E772" s="76">
        <v>0</v>
      </c>
      <c r="F772" s="77" t="s">
        <v>1098</v>
      </c>
      <c r="G772" s="56" t="s">
        <v>1612</v>
      </c>
      <c r="H772" s="1">
        <v>870</v>
      </c>
    </row>
    <row r="773" spans="2:8" outlineLevel="1" x14ac:dyDescent="0.25">
      <c r="B773" s="105"/>
      <c r="C773" s="106" t="s">
        <v>480</v>
      </c>
      <c r="D773" s="107"/>
      <c r="E773" s="108"/>
      <c r="F773" s="77" t="s">
        <v>1098</v>
      </c>
      <c r="G773" s="56" t="s">
        <v>1612</v>
      </c>
      <c r="H773" s="1"/>
    </row>
    <row r="774" spans="2:8" outlineLevel="1" x14ac:dyDescent="0.25">
      <c r="B774" s="42">
        <v>718</v>
      </c>
      <c r="C774" s="109" t="s">
        <v>481</v>
      </c>
      <c r="D774" s="64" t="s">
        <v>1009</v>
      </c>
      <c r="E774" s="65">
        <v>7</v>
      </c>
      <c r="F774" s="66" t="s">
        <v>1098</v>
      </c>
      <c r="G774" s="56" t="s">
        <v>1612</v>
      </c>
      <c r="H774" s="1">
        <v>12.5</v>
      </c>
    </row>
    <row r="775" spans="2:8" outlineLevel="1" x14ac:dyDescent="0.25">
      <c r="B775" s="42">
        <v>719</v>
      </c>
      <c r="C775" s="110" t="s">
        <v>1451</v>
      </c>
      <c r="D775" s="64" t="s">
        <v>1009</v>
      </c>
      <c r="E775" s="65">
        <v>3</v>
      </c>
      <c r="F775" s="66" t="s">
        <v>1098</v>
      </c>
      <c r="G775" s="56" t="s">
        <v>1612</v>
      </c>
      <c r="H775" s="1">
        <v>600</v>
      </c>
    </row>
    <row r="776" spans="2:8" outlineLevel="1" x14ac:dyDescent="0.25">
      <c r="B776" s="42">
        <v>720</v>
      </c>
      <c r="C776" s="110" t="s">
        <v>1452</v>
      </c>
      <c r="D776" s="64" t="s">
        <v>1009</v>
      </c>
      <c r="E776" s="65">
        <v>9</v>
      </c>
      <c r="F776" s="66" t="s">
        <v>1098</v>
      </c>
      <c r="G776" s="56" t="s">
        <v>1612</v>
      </c>
      <c r="H776" s="1">
        <v>700</v>
      </c>
    </row>
    <row r="777" spans="2:8" outlineLevel="1" x14ac:dyDescent="0.25">
      <c r="B777" s="42">
        <v>721</v>
      </c>
      <c r="C777" s="111" t="s">
        <v>1453</v>
      </c>
      <c r="D777" s="112" t="s">
        <v>1009</v>
      </c>
      <c r="E777" s="113">
        <v>3</v>
      </c>
      <c r="F777" s="66" t="s">
        <v>1098</v>
      </c>
      <c r="G777" s="56" t="s">
        <v>1612</v>
      </c>
      <c r="H777" s="1">
        <v>250</v>
      </c>
    </row>
    <row r="778" spans="2:8" outlineLevel="1" x14ac:dyDescent="0.25">
      <c r="B778" s="42">
        <v>722</v>
      </c>
      <c r="C778" s="114" t="s">
        <v>1454</v>
      </c>
      <c r="D778" s="115" t="s">
        <v>1009</v>
      </c>
      <c r="E778" s="116">
        <v>2</v>
      </c>
      <c r="F778" s="66" t="s">
        <v>1098</v>
      </c>
      <c r="G778" s="56" t="s">
        <v>1612</v>
      </c>
      <c r="H778" s="1">
        <v>110</v>
      </c>
    </row>
    <row r="779" spans="2:8" ht="25.5" outlineLevel="1" x14ac:dyDescent="0.25">
      <c r="B779" s="42">
        <v>723</v>
      </c>
      <c r="C779" s="110" t="s">
        <v>1455</v>
      </c>
      <c r="D779" s="112" t="s">
        <v>1013</v>
      </c>
      <c r="E779" s="113">
        <v>15</v>
      </c>
      <c r="F779" s="66" t="s">
        <v>1098</v>
      </c>
      <c r="G779" s="56" t="s">
        <v>1612</v>
      </c>
      <c r="H779" s="1">
        <v>150</v>
      </c>
    </row>
    <row r="780" spans="2:8" ht="25.5" outlineLevel="1" x14ac:dyDescent="0.25">
      <c r="B780" s="42">
        <v>724</v>
      </c>
      <c r="C780" s="110" t="s">
        <v>1456</v>
      </c>
      <c r="D780" s="112" t="s">
        <v>1013</v>
      </c>
      <c r="E780" s="113">
        <v>15</v>
      </c>
      <c r="F780" s="66" t="s">
        <v>1098</v>
      </c>
      <c r="G780" s="56" t="s">
        <v>1612</v>
      </c>
      <c r="H780" s="1">
        <v>150</v>
      </c>
    </row>
    <row r="781" spans="2:8" outlineLevel="1" x14ac:dyDescent="0.25">
      <c r="B781" s="42">
        <v>725</v>
      </c>
      <c r="C781" s="110" t="s">
        <v>1457</v>
      </c>
      <c r="D781" s="112" t="s">
        <v>1009</v>
      </c>
      <c r="E781" s="113">
        <v>0.25</v>
      </c>
      <c r="F781" s="66" t="s">
        <v>1098</v>
      </c>
      <c r="G781" s="56" t="s">
        <v>1612</v>
      </c>
      <c r="H781" s="1">
        <v>120</v>
      </c>
    </row>
    <row r="782" spans="2:8" outlineLevel="1" x14ac:dyDescent="0.25">
      <c r="B782" s="42">
        <v>726</v>
      </c>
      <c r="C782" s="117" t="s">
        <v>1458</v>
      </c>
      <c r="D782" s="112" t="s">
        <v>1009</v>
      </c>
      <c r="E782" s="113">
        <v>0.1</v>
      </c>
      <c r="F782" s="66" t="s">
        <v>1098</v>
      </c>
      <c r="G782" s="56" t="s">
        <v>1612</v>
      </c>
      <c r="H782" s="1">
        <v>40</v>
      </c>
    </row>
    <row r="783" spans="2:8" outlineLevel="1" x14ac:dyDescent="0.25">
      <c r="B783" s="42">
        <v>727</v>
      </c>
      <c r="C783" s="117" t="s">
        <v>1459</v>
      </c>
      <c r="D783" s="112" t="s">
        <v>1009</v>
      </c>
      <c r="E783" s="113">
        <v>10</v>
      </c>
      <c r="F783" s="66" t="s">
        <v>1098</v>
      </c>
      <c r="G783" s="56" t="s">
        <v>1612</v>
      </c>
      <c r="H783" s="1">
        <v>20</v>
      </c>
    </row>
    <row r="784" spans="2:8" outlineLevel="1" x14ac:dyDescent="0.25">
      <c r="B784" s="42">
        <v>728</v>
      </c>
      <c r="C784" s="118" t="s">
        <v>1460</v>
      </c>
      <c r="D784" s="112" t="s">
        <v>1009</v>
      </c>
      <c r="E784" s="113">
        <v>2</v>
      </c>
      <c r="F784" s="66" t="s">
        <v>1098</v>
      </c>
      <c r="G784" s="56" t="s">
        <v>1612</v>
      </c>
      <c r="H784" s="1">
        <v>20</v>
      </c>
    </row>
    <row r="785" spans="2:8" outlineLevel="1" x14ac:dyDescent="0.25">
      <c r="B785" s="42">
        <v>729</v>
      </c>
      <c r="C785" s="111" t="s">
        <v>1461</v>
      </c>
      <c r="D785" s="112" t="s">
        <v>15</v>
      </c>
      <c r="E785" s="113">
        <v>3</v>
      </c>
      <c r="F785" s="66" t="s">
        <v>1098</v>
      </c>
      <c r="G785" s="56" t="s">
        <v>1612</v>
      </c>
      <c r="H785" s="1">
        <v>400</v>
      </c>
    </row>
    <row r="786" spans="2:8" outlineLevel="1" x14ac:dyDescent="0.25">
      <c r="B786" s="42">
        <v>730</v>
      </c>
      <c r="C786" s="111" t="s">
        <v>1462</v>
      </c>
      <c r="D786" s="112" t="s">
        <v>15</v>
      </c>
      <c r="E786" s="113">
        <v>4</v>
      </c>
      <c r="F786" s="66" t="s">
        <v>1098</v>
      </c>
      <c r="G786" s="56" t="s">
        <v>1612</v>
      </c>
      <c r="H786" s="1">
        <v>60</v>
      </c>
    </row>
    <row r="787" spans="2:8" ht="38.25" outlineLevel="1" x14ac:dyDescent="0.25">
      <c r="B787" s="42">
        <v>731</v>
      </c>
      <c r="C787" s="111" t="s">
        <v>1463</v>
      </c>
      <c r="D787" s="112" t="s">
        <v>15</v>
      </c>
      <c r="E787" s="113">
        <v>2</v>
      </c>
      <c r="F787" s="66" t="s">
        <v>1098</v>
      </c>
      <c r="G787" s="56" t="s">
        <v>1612</v>
      </c>
      <c r="H787" s="1">
        <v>500</v>
      </c>
    </row>
    <row r="788" spans="2:8" outlineLevel="1" x14ac:dyDescent="0.25">
      <c r="B788" s="42">
        <v>732</v>
      </c>
      <c r="C788" s="111" t="s">
        <v>1464</v>
      </c>
      <c r="D788" s="112" t="s">
        <v>1009</v>
      </c>
      <c r="E788" s="113">
        <v>2</v>
      </c>
      <c r="F788" s="66" t="s">
        <v>1098</v>
      </c>
      <c r="G788" s="56" t="s">
        <v>1612</v>
      </c>
      <c r="H788" s="1">
        <v>90</v>
      </c>
    </row>
    <row r="789" spans="2:8" outlineLevel="1" x14ac:dyDescent="0.25">
      <c r="B789" s="42">
        <v>733</v>
      </c>
      <c r="C789" s="111" t="s">
        <v>1465</v>
      </c>
      <c r="D789" s="112" t="s">
        <v>1009</v>
      </c>
      <c r="E789" s="113">
        <v>2</v>
      </c>
      <c r="F789" s="66" t="s">
        <v>1098</v>
      </c>
      <c r="G789" s="56" t="s">
        <v>1612</v>
      </c>
      <c r="H789" s="1">
        <v>100</v>
      </c>
    </row>
    <row r="790" spans="2:8" outlineLevel="1" x14ac:dyDescent="0.25">
      <c r="B790" s="42">
        <v>734</v>
      </c>
      <c r="C790" s="111" t="s">
        <v>1466</v>
      </c>
      <c r="D790" s="112" t="s">
        <v>1009</v>
      </c>
      <c r="E790" s="113">
        <v>2</v>
      </c>
      <c r="F790" s="66" t="s">
        <v>1098</v>
      </c>
      <c r="G790" s="56" t="s">
        <v>1612</v>
      </c>
      <c r="H790" s="1">
        <v>20</v>
      </c>
    </row>
    <row r="791" spans="2:8" outlineLevel="1" x14ac:dyDescent="0.25">
      <c r="B791" s="42">
        <v>735</v>
      </c>
      <c r="C791" s="111" t="s">
        <v>1467</v>
      </c>
      <c r="D791" s="112" t="s">
        <v>1009</v>
      </c>
      <c r="E791" s="113">
        <v>2</v>
      </c>
      <c r="F791" s="66" t="s">
        <v>1098</v>
      </c>
      <c r="G791" s="56" t="s">
        <v>1612</v>
      </c>
      <c r="H791" s="1">
        <v>20</v>
      </c>
    </row>
    <row r="792" spans="2:8" outlineLevel="1" x14ac:dyDescent="0.25">
      <c r="B792" s="42">
        <v>736</v>
      </c>
      <c r="C792" s="111" t="s">
        <v>1468</v>
      </c>
      <c r="D792" s="112" t="s">
        <v>1009</v>
      </c>
      <c r="E792" s="113">
        <v>2</v>
      </c>
      <c r="F792" s="66" t="s">
        <v>1098</v>
      </c>
      <c r="G792" s="56" t="s">
        <v>1612</v>
      </c>
      <c r="H792" s="1">
        <v>20</v>
      </c>
    </row>
    <row r="793" spans="2:8" outlineLevel="1" x14ac:dyDescent="0.25">
      <c r="B793" s="42">
        <v>737</v>
      </c>
      <c r="C793" s="111" t="s">
        <v>1469</v>
      </c>
      <c r="D793" s="112" t="s">
        <v>1009</v>
      </c>
      <c r="E793" s="113">
        <v>2</v>
      </c>
      <c r="F793" s="66" t="s">
        <v>1098</v>
      </c>
      <c r="G793" s="56" t="s">
        <v>1612</v>
      </c>
      <c r="H793" s="1">
        <v>5</v>
      </c>
    </row>
    <row r="794" spans="2:8" outlineLevel="1" x14ac:dyDescent="0.25">
      <c r="B794" s="42">
        <v>738</v>
      </c>
      <c r="C794" s="111" t="s">
        <v>1470</v>
      </c>
      <c r="D794" s="112" t="s">
        <v>1009</v>
      </c>
      <c r="E794" s="113">
        <v>3</v>
      </c>
      <c r="F794" s="66" t="s">
        <v>1098</v>
      </c>
      <c r="G794" s="56" t="s">
        <v>1612</v>
      </c>
      <c r="H794" s="1">
        <v>15</v>
      </c>
    </row>
    <row r="795" spans="2:8" outlineLevel="1" x14ac:dyDescent="0.25">
      <c r="B795" s="42">
        <v>739</v>
      </c>
      <c r="C795" s="111" t="s">
        <v>1471</v>
      </c>
      <c r="D795" s="112" t="s">
        <v>1009</v>
      </c>
      <c r="E795" s="113">
        <v>2</v>
      </c>
      <c r="F795" s="66" t="s">
        <v>1098</v>
      </c>
      <c r="G795" s="56" t="s">
        <v>1612</v>
      </c>
      <c r="H795" s="1">
        <v>300</v>
      </c>
    </row>
    <row r="796" spans="2:8" outlineLevel="1" x14ac:dyDescent="0.25">
      <c r="B796" s="42">
        <v>740</v>
      </c>
      <c r="C796" s="111" t="s">
        <v>1472</v>
      </c>
      <c r="D796" s="112" t="s">
        <v>1009</v>
      </c>
      <c r="E796" s="113">
        <v>10</v>
      </c>
      <c r="F796" s="66" t="s">
        <v>1098</v>
      </c>
      <c r="G796" s="56" t="s">
        <v>1612</v>
      </c>
      <c r="H796" s="1">
        <v>150</v>
      </c>
    </row>
    <row r="797" spans="2:8" outlineLevel="1" x14ac:dyDescent="0.25">
      <c r="B797" s="42">
        <v>741</v>
      </c>
      <c r="C797" s="111" t="s">
        <v>1473</v>
      </c>
      <c r="D797" s="112" t="s">
        <v>1009</v>
      </c>
      <c r="E797" s="113">
        <v>3</v>
      </c>
      <c r="F797" s="66" t="s">
        <v>1098</v>
      </c>
      <c r="G797" s="56" t="s">
        <v>1612</v>
      </c>
      <c r="H797" s="1">
        <v>30</v>
      </c>
    </row>
    <row r="798" spans="2:8" outlineLevel="1" x14ac:dyDescent="0.25">
      <c r="B798" s="42">
        <v>742</v>
      </c>
      <c r="C798" s="110" t="s">
        <v>1474</v>
      </c>
      <c r="D798" s="64" t="s">
        <v>1009</v>
      </c>
      <c r="E798" s="65">
        <v>3</v>
      </c>
      <c r="F798" s="66" t="s">
        <v>1098</v>
      </c>
      <c r="G798" s="56" t="s">
        <v>1612</v>
      </c>
      <c r="H798" s="1">
        <v>30</v>
      </c>
    </row>
    <row r="799" spans="2:8" outlineLevel="1" x14ac:dyDescent="0.25">
      <c r="B799" s="42">
        <v>743</v>
      </c>
      <c r="C799" s="110" t="s">
        <v>1475</v>
      </c>
      <c r="D799" s="64" t="s">
        <v>1476</v>
      </c>
      <c r="E799" s="65">
        <v>4</v>
      </c>
      <c r="F799" s="66" t="s">
        <v>1098</v>
      </c>
      <c r="G799" s="56" t="s">
        <v>1612</v>
      </c>
      <c r="H799" s="1">
        <v>40</v>
      </c>
    </row>
    <row r="800" spans="2:8" outlineLevel="1" x14ac:dyDescent="0.25">
      <c r="B800" s="42">
        <v>744</v>
      </c>
      <c r="C800" s="110" t="s">
        <v>1477</v>
      </c>
      <c r="D800" s="64" t="s">
        <v>1476</v>
      </c>
      <c r="E800" s="65">
        <v>4</v>
      </c>
      <c r="F800" s="66" t="s">
        <v>1098</v>
      </c>
      <c r="G800" s="56" t="s">
        <v>1612</v>
      </c>
      <c r="H800" s="1">
        <v>30</v>
      </c>
    </row>
    <row r="801" spans="2:8" ht="27" customHeight="1" outlineLevel="1" x14ac:dyDescent="0.25">
      <c r="B801" s="42">
        <v>745</v>
      </c>
      <c r="C801" s="110" t="s">
        <v>1478</v>
      </c>
      <c r="D801" s="64" t="s">
        <v>1476</v>
      </c>
      <c r="E801" s="65">
        <v>4</v>
      </c>
      <c r="F801" s="66" t="s">
        <v>1098</v>
      </c>
      <c r="G801" s="56" t="s">
        <v>1612</v>
      </c>
      <c r="H801" s="1">
        <v>60</v>
      </c>
    </row>
    <row r="802" spans="2:8" outlineLevel="1" x14ac:dyDescent="0.25">
      <c r="B802" s="42">
        <v>746</v>
      </c>
      <c r="C802" s="110" t="s">
        <v>1479</v>
      </c>
      <c r="D802" s="64" t="s">
        <v>1009</v>
      </c>
      <c r="E802" s="65">
        <v>2</v>
      </c>
      <c r="F802" s="66" t="s">
        <v>1098</v>
      </c>
      <c r="G802" s="56" t="s">
        <v>1612</v>
      </c>
      <c r="H802" s="1">
        <v>1250</v>
      </c>
    </row>
    <row r="803" spans="2:8" outlineLevel="1" x14ac:dyDescent="0.25">
      <c r="B803" s="42">
        <v>747</v>
      </c>
      <c r="C803" s="110" t="s">
        <v>1480</v>
      </c>
      <c r="D803" s="64" t="s">
        <v>1009</v>
      </c>
      <c r="E803" s="65">
        <v>1</v>
      </c>
      <c r="F803" s="66" t="s">
        <v>1098</v>
      </c>
      <c r="G803" s="56" t="s">
        <v>1612</v>
      </c>
      <c r="H803" s="1">
        <v>330</v>
      </c>
    </row>
    <row r="804" spans="2:8" outlineLevel="1" x14ac:dyDescent="0.25">
      <c r="B804" s="42">
        <v>748</v>
      </c>
      <c r="C804" s="110" t="s">
        <v>1481</v>
      </c>
      <c r="D804" s="64" t="s">
        <v>1009</v>
      </c>
      <c r="E804" s="65">
        <v>0.1</v>
      </c>
      <c r="F804" s="66" t="s">
        <v>1098</v>
      </c>
      <c r="G804" s="56" t="s">
        <v>1612</v>
      </c>
      <c r="H804" s="1">
        <v>250</v>
      </c>
    </row>
    <row r="805" spans="2:8" outlineLevel="1" x14ac:dyDescent="0.25">
      <c r="B805" s="42">
        <v>749</v>
      </c>
      <c r="C805" s="110" t="s">
        <v>1482</v>
      </c>
      <c r="D805" s="64" t="s">
        <v>1009</v>
      </c>
      <c r="E805" s="65">
        <v>15</v>
      </c>
      <c r="F805" s="66" t="s">
        <v>1098</v>
      </c>
      <c r="G805" s="56" t="s">
        <v>1612</v>
      </c>
      <c r="H805" s="1">
        <v>40</v>
      </c>
    </row>
    <row r="806" spans="2:8" outlineLevel="1" x14ac:dyDescent="0.25">
      <c r="B806" s="42">
        <v>750</v>
      </c>
      <c r="C806" s="110" t="s">
        <v>1483</v>
      </c>
      <c r="D806" s="64" t="s">
        <v>10</v>
      </c>
      <c r="E806" s="65">
        <v>40</v>
      </c>
      <c r="F806" s="66" t="s">
        <v>1098</v>
      </c>
      <c r="G806" s="56" t="s">
        <v>1612</v>
      </c>
      <c r="H806" s="1">
        <v>1200</v>
      </c>
    </row>
    <row r="807" spans="2:8" outlineLevel="1" x14ac:dyDescent="0.25">
      <c r="B807" s="42">
        <v>751</v>
      </c>
      <c r="C807" s="114" t="s">
        <v>1484</v>
      </c>
      <c r="D807" s="115" t="s">
        <v>1009</v>
      </c>
      <c r="E807" s="113">
        <v>0.5</v>
      </c>
      <c r="F807" s="66" t="s">
        <v>1098</v>
      </c>
      <c r="G807" s="56" t="s">
        <v>1612</v>
      </c>
      <c r="H807" s="1">
        <v>25</v>
      </c>
    </row>
    <row r="808" spans="2:8" outlineLevel="1" x14ac:dyDescent="0.25">
      <c r="B808" s="42">
        <v>752</v>
      </c>
      <c r="C808" s="114" t="s">
        <v>1432</v>
      </c>
      <c r="D808" s="115" t="s">
        <v>1009</v>
      </c>
      <c r="E808" s="113">
        <v>5</v>
      </c>
      <c r="F808" s="66" t="s">
        <v>1098</v>
      </c>
      <c r="G808" s="56" t="s">
        <v>1612</v>
      </c>
      <c r="H808" s="1">
        <v>50</v>
      </c>
    </row>
    <row r="809" spans="2:8" outlineLevel="1" x14ac:dyDescent="0.25">
      <c r="B809" s="42">
        <v>753</v>
      </c>
      <c r="C809" s="114" t="s">
        <v>1485</v>
      </c>
      <c r="D809" s="115" t="s">
        <v>1009</v>
      </c>
      <c r="E809" s="113">
        <v>15</v>
      </c>
      <c r="F809" s="66" t="s">
        <v>1098</v>
      </c>
      <c r="G809" s="56" t="s">
        <v>1612</v>
      </c>
      <c r="H809" s="1">
        <v>61</v>
      </c>
    </row>
    <row r="810" spans="2:8" outlineLevel="1" x14ac:dyDescent="0.25">
      <c r="B810" s="42">
        <v>754</v>
      </c>
      <c r="C810" s="114" t="s">
        <v>1486</v>
      </c>
      <c r="D810" s="115" t="s">
        <v>1009</v>
      </c>
      <c r="E810" s="113">
        <v>0.5</v>
      </c>
      <c r="F810" s="66" t="s">
        <v>1098</v>
      </c>
      <c r="G810" s="56" t="s">
        <v>1612</v>
      </c>
      <c r="H810" s="1">
        <v>30</v>
      </c>
    </row>
    <row r="811" spans="2:8" outlineLevel="1" x14ac:dyDescent="0.25">
      <c r="B811" s="42">
        <v>755</v>
      </c>
      <c r="C811" s="114" t="s">
        <v>1487</v>
      </c>
      <c r="D811" s="115" t="s">
        <v>1476</v>
      </c>
      <c r="E811" s="113">
        <v>12</v>
      </c>
      <c r="F811" s="66" t="s">
        <v>1098</v>
      </c>
      <c r="G811" s="56" t="s">
        <v>1612</v>
      </c>
      <c r="H811" s="1">
        <v>220</v>
      </c>
    </row>
    <row r="812" spans="2:8" outlineLevel="1" x14ac:dyDescent="0.25">
      <c r="B812" s="42">
        <v>756</v>
      </c>
      <c r="C812" s="114" t="s">
        <v>1488</v>
      </c>
      <c r="D812" s="115" t="s">
        <v>1476</v>
      </c>
      <c r="E812" s="113">
        <v>12</v>
      </c>
      <c r="F812" s="66" t="s">
        <v>1098</v>
      </c>
      <c r="G812" s="56" t="s">
        <v>1612</v>
      </c>
      <c r="H812" s="1">
        <v>90</v>
      </c>
    </row>
    <row r="813" spans="2:8" outlineLevel="1" x14ac:dyDescent="0.25">
      <c r="B813" s="42">
        <v>757</v>
      </c>
      <c r="C813" s="114" t="s">
        <v>1489</v>
      </c>
      <c r="D813" s="115" t="s">
        <v>1495</v>
      </c>
      <c r="E813" s="113">
        <v>12</v>
      </c>
      <c r="F813" s="66" t="s">
        <v>1098</v>
      </c>
      <c r="G813" s="56" t="s">
        <v>1612</v>
      </c>
      <c r="H813" s="1">
        <v>20</v>
      </c>
    </row>
    <row r="814" spans="2:8" outlineLevel="1" x14ac:dyDescent="0.25">
      <c r="B814" s="42">
        <v>758</v>
      </c>
      <c r="C814" s="114" t="s">
        <v>1490</v>
      </c>
      <c r="D814" s="115" t="s">
        <v>1009</v>
      </c>
      <c r="E814" s="113">
        <v>2</v>
      </c>
      <c r="F814" s="66" t="s">
        <v>1098</v>
      </c>
      <c r="G814" s="56" t="s">
        <v>1612</v>
      </c>
      <c r="H814" s="1">
        <v>25</v>
      </c>
    </row>
    <row r="815" spans="2:8" outlineLevel="1" x14ac:dyDescent="0.25">
      <c r="B815" s="42">
        <v>759</v>
      </c>
      <c r="C815" s="114" t="s">
        <v>1491</v>
      </c>
      <c r="D815" s="115" t="s">
        <v>1009</v>
      </c>
      <c r="E815" s="113">
        <v>2</v>
      </c>
      <c r="F815" s="66" t="s">
        <v>1098</v>
      </c>
      <c r="G815" s="56" t="s">
        <v>1612</v>
      </c>
      <c r="H815" s="1">
        <v>20</v>
      </c>
    </row>
    <row r="816" spans="2:8" outlineLevel="1" x14ac:dyDescent="0.25">
      <c r="B816" s="42">
        <v>760</v>
      </c>
      <c r="C816" s="114" t="s">
        <v>1492</v>
      </c>
      <c r="D816" s="115" t="s">
        <v>1009</v>
      </c>
      <c r="E816" s="113">
        <v>1</v>
      </c>
      <c r="F816" s="66" t="s">
        <v>1098</v>
      </c>
      <c r="G816" s="56" t="s">
        <v>1612</v>
      </c>
      <c r="H816" s="1">
        <v>15</v>
      </c>
    </row>
    <row r="817" spans="2:8" outlineLevel="1" x14ac:dyDescent="0.25">
      <c r="B817" s="42">
        <v>761</v>
      </c>
      <c r="C817" s="114" t="s">
        <v>1493</v>
      </c>
      <c r="D817" s="115" t="s">
        <v>1009</v>
      </c>
      <c r="E817" s="113">
        <v>2</v>
      </c>
      <c r="F817" s="66" t="s">
        <v>1098</v>
      </c>
      <c r="G817" s="56" t="s">
        <v>1612</v>
      </c>
      <c r="H817" s="1">
        <v>20</v>
      </c>
    </row>
    <row r="818" spans="2:8" outlineLevel="1" x14ac:dyDescent="0.25">
      <c r="B818" s="42">
        <v>762</v>
      </c>
      <c r="C818" s="114" t="s">
        <v>1494</v>
      </c>
      <c r="D818" s="115" t="s">
        <v>1009</v>
      </c>
      <c r="E818" s="113">
        <v>1</v>
      </c>
      <c r="F818" s="66" t="s">
        <v>1098</v>
      </c>
      <c r="G818" s="56" t="s">
        <v>1612</v>
      </c>
      <c r="H818" s="1">
        <v>20</v>
      </c>
    </row>
    <row r="819" spans="2:8" outlineLevel="1" x14ac:dyDescent="0.25">
      <c r="B819" s="42">
        <v>763</v>
      </c>
      <c r="C819" s="114" t="s">
        <v>1496</v>
      </c>
      <c r="D819" s="115" t="s">
        <v>1009</v>
      </c>
      <c r="E819" s="113">
        <v>1</v>
      </c>
      <c r="F819" s="66" t="s">
        <v>1098</v>
      </c>
      <c r="G819" s="56" t="s">
        <v>1612</v>
      </c>
      <c r="H819" s="1">
        <v>20</v>
      </c>
    </row>
    <row r="820" spans="2:8" outlineLevel="1" x14ac:dyDescent="0.25">
      <c r="B820" s="42">
        <v>764</v>
      </c>
      <c r="C820" s="114" t="s">
        <v>1497</v>
      </c>
      <c r="D820" s="115" t="s">
        <v>1009</v>
      </c>
      <c r="E820" s="113">
        <v>3</v>
      </c>
      <c r="F820" s="66" t="s">
        <v>1098</v>
      </c>
      <c r="G820" s="56" t="s">
        <v>1612</v>
      </c>
      <c r="H820" s="1">
        <v>50</v>
      </c>
    </row>
    <row r="821" spans="2:8" outlineLevel="1" x14ac:dyDescent="0.25">
      <c r="B821" s="42">
        <v>765</v>
      </c>
      <c r="C821" s="114" t="s">
        <v>1435</v>
      </c>
      <c r="D821" s="115" t="s">
        <v>1009</v>
      </c>
      <c r="E821" s="113">
        <v>0.2</v>
      </c>
      <c r="F821" s="66" t="s">
        <v>1098</v>
      </c>
      <c r="G821" s="56" t="s">
        <v>1612</v>
      </c>
      <c r="H821" s="1">
        <v>5</v>
      </c>
    </row>
    <row r="822" spans="2:8" outlineLevel="1" x14ac:dyDescent="0.25">
      <c r="B822" s="42">
        <v>766</v>
      </c>
      <c r="C822" s="114" t="s">
        <v>1498</v>
      </c>
      <c r="D822" s="115" t="s">
        <v>1009</v>
      </c>
      <c r="E822" s="113">
        <v>2</v>
      </c>
      <c r="F822" s="66" t="s">
        <v>1098</v>
      </c>
      <c r="G822" s="56" t="s">
        <v>1612</v>
      </c>
      <c r="H822" s="1">
        <v>12</v>
      </c>
    </row>
    <row r="823" spans="2:8" outlineLevel="1" x14ac:dyDescent="0.25">
      <c r="B823" s="42">
        <v>767</v>
      </c>
      <c r="C823" s="114" t="s">
        <v>1499</v>
      </c>
      <c r="D823" s="115" t="s">
        <v>15</v>
      </c>
      <c r="E823" s="113">
        <v>5000</v>
      </c>
      <c r="F823" s="66" t="s">
        <v>1098</v>
      </c>
      <c r="G823" s="56" t="s">
        <v>1612</v>
      </c>
      <c r="H823" s="1">
        <v>40</v>
      </c>
    </row>
    <row r="824" spans="2:8" outlineLevel="1" x14ac:dyDescent="0.25">
      <c r="B824" s="42">
        <v>768</v>
      </c>
      <c r="C824" s="114" t="s">
        <v>1500</v>
      </c>
      <c r="D824" s="115" t="s">
        <v>1009</v>
      </c>
      <c r="E824" s="113">
        <v>2</v>
      </c>
      <c r="F824" s="66" t="s">
        <v>1098</v>
      </c>
      <c r="G824" s="56" t="s">
        <v>1612</v>
      </c>
      <c r="H824" s="1">
        <v>40</v>
      </c>
    </row>
    <row r="825" spans="2:8" outlineLevel="1" x14ac:dyDescent="0.25">
      <c r="B825" s="42">
        <v>769</v>
      </c>
      <c r="C825" s="114" t="s">
        <v>1501</v>
      </c>
      <c r="D825" s="115" t="s">
        <v>1009</v>
      </c>
      <c r="E825" s="113">
        <v>2</v>
      </c>
      <c r="F825" s="66" t="s">
        <v>1098</v>
      </c>
      <c r="G825" s="56" t="s">
        <v>1612</v>
      </c>
      <c r="H825" s="1">
        <v>40</v>
      </c>
    </row>
    <row r="826" spans="2:8" outlineLevel="1" x14ac:dyDescent="0.25">
      <c r="B826" s="42">
        <v>770</v>
      </c>
      <c r="C826" s="114" t="s">
        <v>1502</v>
      </c>
      <c r="D826" s="115" t="s">
        <v>1009</v>
      </c>
      <c r="E826" s="113">
        <v>2</v>
      </c>
      <c r="F826" s="66" t="s">
        <v>1098</v>
      </c>
      <c r="G826" s="56" t="s">
        <v>1612</v>
      </c>
      <c r="H826" s="1">
        <v>40</v>
      </c>
    </row>
    <row r="827" spans="2:8" outlineLevel="1" x14ac:dyDescent="0.25">
      <c r="B827" s="42">
        <v>771</v>
      </c>
      <c r="C827" s="114" t="s">
        <v>1503</v>
      </c>
      <c r="D827" s="115" t="s">
        <v>1009</v>
      </c>
      <c r="E827" s="113">
        <v>5</v>
      </c>
      <c r="F827" s="66" t="s">
        <v>1098</v>
      </c>
      <c r="G827" s="56" t="s">
        <v>1612</v>
      </c>
      <c r="H827" s="1">
        <v>40</v>
      </c>
    </row>
    <row r="828" spans="2:8" outlineLevel="1" x14ac:dyDescent="0.25">
      <c r="B828" s="42">
        <v>772</v>
      </c>
      <c r="C828" s="114" t="s">
        <v>1504</v>
      </c>
      <c r="D828" s="115" t="s">
        <v>1009</v>
      </c>
      <c r="E828" s="113">
        <v>1</v>
      </c>
      <c r="F828" s="66" t="s">
        <v>1098</v>
      </c>
      <c r="G828" s="56" t="s">
        <v>1612</v>
      </c>
      <c r="H828" s="1">
        <v>45</v>
      </c>
    </row>
    <row r="829" spans="2:8" outlineLevel="1" x14ac:dyDescent="0.25">
      <c r="B829" s="42">
        <v>773</v>
      </c>
      <c r="C829" s="114" t="s">
        <v>1505</v>
      </c>
      <c r="D829" s="115" t="s">
        <v>1009</v>
      </c>
      <c r="E829" s="113">
        <v>5</v>
      </c>
      <c r="F829" s="66" t="s">
        <v>1098</v>
      </c>
      <c r="G829" s="56" t="s">
        <v>1612</v>
      </c>
      <c r="H829" s="1">
        <v>80</v>
      </c>
    </row>
    <row r="830" spans="2:8" outlineLevel="1" x14ac:dyDescent="0.25">
      <c r="B830" s="42">
        <v>774</v>
      </c>
      <c r="C830" s="114" t="s">
        <v>1506</v>
      </c>
      <c r="D830" s="115" t="s">
        <v>1009</v>
      </c>
      <c r="E830" s="113">
        <v>5</v>
      </c>
      <c r="F830" s="66" t="s">
        <v>1098</v>
      </c>
      <c r="G830" s="56" t="s">
        <v>1612</v>
      </c>
      <c r="H830" s="1">
        <v>50</v>
      </c>
    </row>
    <row r="831" spans="2:8" outlineLevel="1" x14ac:dyDescent="0.25">
      <c r="B831" s="42">
        <v>775</v>
      </c>
      <c r="C831" s="114" t="s">
        <v>1507</v>
      </c>
      <c r="D831" s="115" t="s">
        <v>1009</v>
      </c>
      <c r="E831" s="113">
        <v>5</v>
      </c>
      <c r="F831" s="66" t="s">
        <v>1098</v>
      </c>
      <c r="G831" s="56" t="s">
        <v>1612</v>
      </c>
      <c r="H831" s="1">
        <v>80</v>
      </c>
    </row>
    <row r="832" spans="2:8" outlineLevel="1" x14ac:dyDescent="0.25">
      <c r="B832" s="42">
        <v>776</v>
      </c>
      <c r="C832" s="114" t="s">
        <v>1508</v>
      </c>
      <c r="D832" s="115" t="s">
        <v>1009</v>
      </c>
      <c r="E832" s="113">
        <v>5</v>
      </c>
      <c r="F832" s="66" t="s">
        <v>1098</v>
      </c>
      <c r="G832" s="56" t="s">
        <v>1612</v>
      </c>
      <c r="H832" s="1">
        <v>20</v>
      </c>
    </row>
    <row r="833" spans="2:8" outlineLevel="1" x14ac:dyDescent="0.25">
      <c r="B833" s="42">
        <v>777</v>
      </c>
      <c r="C833" s="114" t="s">
        <v>1509</v>
      </c>
      <c r="D833" s="115" t="s">
        <v>16</v>
      </c>
      <c r="E833" s="113">
        <v>5</v>
      </c>
      <c r="F833" s="66" t="s">
        <v>1098</v>
      </c>
      <c r="G833" s="56" t="s">
        <v>1612</v>
      </c>
      <c r="H833" s="1">
        <v>45</v>
      </c>
    </row>
    <row r="834" spans="2:8" outlineLevel="1" x14ac:dyDescent="0.25">
      <c r="B834" s="42">
        <v>778</v>
      </c>
      <c r="C834" s="114" t="s">
        <v>1510</v>
      </c>
      <c r="D834" s="115" t="s">
        <v>16</v>
      </c>
      <c r="E834" s="113">
        <v>5</v>
      </c>
      <c r="F834" s="66" t="s">
        <v>1098</v>
      </c>
      <c r="G834" s="56" t="s">
        <v>1612</v>
      </c>
      <c r="H834" s="1">
        <v>30</v>
      </c>
    </row>
    <row r="835" spans="2:8" outlineLevel="1" x14ac:dyDescent="0.25">
      <c r="B835" s="42">
        <v>779</v>
      </c>
      <c r="C835" s="114" t="s">
        <v>1511</v>
      </c>
      <c r="D835" s="115" t="s">
        <v>1512</v>
      </c>
      <c r="E835" s="113">
        <v>10</v>
      </c>
      <c r="F835" s="66" t="s">
        <v>1098</v>
      </c>
      <c r="G835" s="56" t="s">
        <v>1612</v>
      </c>
      <c r="H835" s="1">
        <v>50</v>
      </c>
    </row>
    <row r="836" spans="2:8" outlineLevel="1" x14ac:dyDescent="0.25">
      <c r="B836" s="42">
        <v>780</v>
      </c>
      <c r="C836" s="114" t="s">
        <v>1513</v>
      </c>
      <c r="D836" s="115" t="s">
        <v>1512</v>
      </c>
      <c r="E836" s="113">
        <v>10</v>
      </c>
      <c r="F836" s="66" t="s">
        <v>1098</v>
      </c>
      <c r="G836" s="56" t="s">
        <v>1612</v>
      </c>
      <c r="H836" s="1">
        <v>50</v>
      </c>
    </row>
    <row r="837" spans="2:8" outlineLevel="1" x14ac:dyDescent="0.25">
      <c r="B837" s="42">
        <v>781</v>
      </c>
      <c r="C837" s="114" t="s">
        <v>1514</v>
      </c>
      <c r="D837" s="115" t="s">
        <v>1512</v>
      </c>
      <c r="E837" s="113">
        <v>10</v>
      </c>
      <c r="F837" s="66" t="s">
        <v>1098</v>
      </c>
      <c r="G837" s="56" t="s">
        <v>1612</v>
      </c>
      <c r="H837" s="1">
        <v>50</v>
      </c>
    </row>
    <row r="838" spans="2:8" outlineLevel="1" x14ac:dyDescent="0.25">
      <c r="B838" s="42">
        <v>782</v>
      </c>
      <c r="C838" s="114" t="s">
        <v>1515</v>
      </c>
      <c r="D838" s="115" t="s">
        <v>1512</v>
      </c>
      <c r="E838" s="113">
        <v>10</v>
      </c>
      <c r="F838" s="66" t="s">
        <v>1098</v>
      </c>
      <c r="G838" s="56" t="s">
        <v>1612</v>
      </c>
      <c r="H838" s="1">
        <v>50</v>
      </c>
    </row>
    <row r="839" spans="2:8" outlineLevel="1" x14ac:dyDescent="0.25">
      <c r="B839" s="42">
        <v>783</v>
      </c>
      <c r="C839" s="114" t="s">
        <v>1516</v>
      </c>
      <c r="D839" s="115" t="s">
        <v>1512</v>
      </c>
      <c r="E839" s="113">
        <v>10</v>
      </c>
      <c r="F839" s="66" t="s">
        <v>1098</v>
      </c>
      <c r="G839" s="56" t="s">
        <v>1612</v>
      </c>
      <c r="H839" s="1">
        <v>50</v>
      </c>
    </row>
    <row r="840" spans="2:8" outlineLevel="1" x14ac:dyDescent="0.25">
      <c r="B840" s="42">
        <v>784</v>
      </c>
      <c r="C840" s="114" t="s">
        <v>1517</v>
      </c>
      <c r="D840" s="115" t="s">
        <v>10</v>
      </c>
      <c r="E840" s="113">
        <v>70</v>
      </c>
      <c r="F840" s="66" t="s">
        <v>1098</v>
      </c>
      <c r="G840" s="56" t="s">
        <v>1612</v>
      </c>
      <c r="H840" s="1">
        <v>300</v>
      </c>
    </row>
    <row r="841" spans="2:8" outlineLevel="1" x14ac:dyDescent="0.25">
      <c r="B841" s="42">
        <v>785</v>
      </c>
      <c r="C841" s="114" t="s">
        <v>1518</v>
      </c>
      <c r="D841" s="115" t="s">
        <v>10</v>
      </c>
      <c r="E841" s="113">
        <v>10</v>
      </c>
      <c r="F841" s="66" t="s">
        <v>1098</v>
      </c>
      <c r="G841" s="56" t="s">
        <v>1612</v>
      </c>
      <c r="H841" s="1">
        <v>120</v>
      </c>
    </row>
    <row r="842" spans="2:8" outlineLevel="1" x14ac:dyDescent="0.25">
      <c r="B842" s="42">
        <v>786</v>
      </c>
      <c r="C842" s="114" t="s">
        <v>1519</v>
      </c>
      <c r="D842" s="115" t="s">
        <v>16</v>
      </c>
      <c r="E842" s="113">
        <v>2</v>
      </c>
      <c r="F842" s="66" t="s">
        <v>1098</v>
      </c>
      <c r="G842" s="56" t="s">
        <v>1612</v>
      </c>
      <c r="H842" s="1">
        <v>35</v>
      </c>
    </row>
    <row r="843" spans="2:8" outlineLevel="1" x14ac:dyDescent="0.25">
      <c r="B843" s="42">
        <v>787</v>
      </c>
      <c r="C843" s="114" t="s">
        <v>1520</v>
      </c>
      <c r="D843" s="115" t="s">
        <v>1512</v>
      </c>
      <c r="E843" s="113">
        <v>10</v>
      </c>
      <c r="F843" s="66" t="s">
        <v>1098</v>
      </c>
      <c r="G843" s="56" t="s">
        <v>1612</v>
      </c>
      <c r="H843" s="1">
        <v>50</v>
      </c>
    </row>
    <row r="844" spans="2:8" outlineLevel="1" x14ac:dyDescent="0.25">
      <c r="B844" s="42">
        <v>788</v>
      </c>
      <c r="C844" s="114" t="s">
        <v>903</v>
      </c>
      <c r="D844" s="115" t="s">
        <v>1009</v>
      </c>
      <c r="E844" s="113">
        <v>21</v>
      </c>
      <c r="F844" s="66" t="s">
        <v>1098</v>
      </c>
      <c r="G844" s="56" t="s">
        <v>1612</v>
      </c>
      <c r="H844" s="1">
        <v>3.78</v>
      </c>
    </row>
    <row r="845" spans="2:8" outlineLevel="1" x14ac:dyDescent="0.25">
      <c r="B845" s="42">
        <v>789</v>
      </c>
      <c r="C845" s="114" t="s">
        <v>482</v>
      </c>
      <c r="D845" s="115" t="s">
        <v>1009</v>
      </c>
      <c r="E845" s="113">
        <v>100</v>
      </c>
      <c r="F845" s="66" t="s">
        <v>1098</v>
      </c>
      <c r="G845" s="56" t="s">
        <v>1612</v>
      </c>
      <c r="H845" s="1">
        <v>327.2</v>
      </c>
    </row>
    <row r="846" spans="2:8" outlineLevel="1" x14ac:dyDescent="0.25">
      <c r="B846" s="42">
        <v>790</v>
      </c>
      <c r="C846" s="114" t="s">
        <v>483</v>
      </c>
      <c r="D846" s="115" t="s">
        <v>1009</v>
      </c>
      <c r="E846" s="113">
        <v>30</v>
      </c>
      <c r="F846" s="66" t="s">
        <v>1098</v>
      </c>
      <c r="G846" s="56" t="s">
        <v>1612</v>
      </c>
      <c r="H846" s="1">
        <v>1635</v>
      </c>
    </row>
    <row r="847" spans="2:8" outlineLevel="1" x14ac:dyDescent="0.25">
      <c r="B847" s="42">
        <v>791</v>
      </c>
      <c r="C847" s="114" t="s">
        <v>484</v>
      </c>
      <c r="D847" s="115" t="s">
        <v>485</v>
      </c>
      <c r="E847" s="113">
        <v>2</v>
      </c>
      <c r="F847" s="66" t="s">
        <v>1098</v>
      </c>
      <c r="G847" s="56" t="s">
        <v>1612</v>
      </c>
      <c r="H847" s="1">
        <v>327.2</v>
      </c>
    </row>
    <row r="848" spans="2:8" outlineLevel="1" x14ac:dyDescent="0.25">
      <c r="B848" s="42">
        <v>792</v>
      </c>
      <c r="C848" s="114" t="s">
        <v>486</v>
      </c>
      <c r="D848" s="115" t="s">
        <v>485</v>
      </c>
      <c r="E848" s="113">
        <v>5</v>
      </c>
      <c r="F848" s="66" t="s">
        <v>1098</v>
      </c>
      <c r="G848" s="56" t="s">
        <v>1612</v>
      </c>
      <c r="H848" s="1">
        <v>490.1</v>
      </c>
    </row>
    <row r="849" spans="2:8" outlineLevel="1" x14ac:dyDescent="0.25">
      <c r="B849" s="42">
        <v>793</v>
      </c>
      <c r="C849" s="114" t="s">
        <v>487</v>
      </c>
      <c r="D849" s="115" t="s">
        <v>1009</v>
      </c>
      <c r="E849" s="113">
        <v>10</v>
      </c>
      <c r="F849" s="66" t="s">
        <v>1098</v>
      </c>
      <c r="G849" s="56" t="s">
        <v>1612</v>
      </c>
      <c r="H849" s="1">
        <v>490.1</v>
      </c>
    </row>
    <row r="850" spans="2:8" outlineLevel="1" x14ac:dyDescent="0.25">
      <c r="B850" s="42">
        <v>794</v>
      </c>
      <c r="C850" s="114" t="s">
        <v>493</v>
      </c>
      <c r="D850" s="115" t="s">
        <v>93</v>
      </c>
      <c r="E850" s="113">
        <v>2</v>
      </c>
      <c r="F850" s="66" t="s">
        <v>1098</v>
      </c>
      <c r="G850" s="56" t="s">
        <v>1612</v>
      </c>
      <c r="H850" s="1">
        <v>1890</v>
      </c>
    </row>
    <row r="851" spans="2:8" outlineLevel="1" x14ac:dyDescent="0.25">
      <c r="B851" s="42">
        <v>795</v>
      </c>
      <c r="C851" s="114" t="s">
        <v>494</v>
      </c>
      <c r="D851" s="115" t="s">
        <v>93</v>
      </c>
      <c r="E851" s="113">
        <v>1</v>
      </c>
      <c r="F851" s="66" t="s">
        <v>1098</v>
      </c>
      <c r="G851" s="56" t="s">
        <v>1612</v>
      </c>
      <c r="H851" s="1">
        <v>654.20000000000005</v>
      </c>
    </row>
    <row r="852" spans="2:8" outlineLevel="1" x14ac:dyDescent="0.25">
      <c r="B852" s="42">
        <v>796</v>
      </c>
      <c r="C852" s="114" t="s">
        <v>491</v>
      </c>
      <c r="D852" s="115" t="s">
        <v>93</v>
      </c>
      <c r="E852" s="113">
        <v>5</v>
      </c>
      <c r="F852" s="66" t="s">
        <v>1098</v>
      </c>
      <c r="G852" s="56" t="s">
        <v>1612</v>
      </c>
      <c r="H852" s="1">
        <v>28.1</v>
      </c>
    </row>
    <row r="853" spans="2:8" outlineLevel="1" x14ac:dyDescent="0.25">
      <c r="B853" s="42">
        <v>797</v>
      </c>
      <c r="C853" s="114" t="s">
        <v>778</v>
      </c>
      <c r="D853" s="115" t="s">
        <v>15</v>
      </c>
      <c r="E853" s="113">
        <v>1</v>
      </c>
      <c r="F853" s="66" t="s">
        <v>1098</v>
      </c>
      <c r="G853" s="56" t="s">
        <v>1612</v>
      </c>
      <c r="H853" s="1">
        <v>817.96</v>
      </c>
    </row>
    <row r="854" spans="2:8" outlineLevel="1" x14ac:dyDescent="0.25">
      <c r="B854" s="42">
        <v>798</v>
      </c>
      <c r="C854" s="114" t="s">
        <v>492</v>
      </c>
      <c r="D854" s="115" t="s">
        <v>93</v>
      </c>
      <c r="E854" s="113">
        <v>5</v>
      </c>
      <c r="F854" s="66" t="s">
        <v>1098</v>
      </c>
      <c r="G854" s="56" t="s">
        <v>1612</v>
      </c>
      <c r="H854" s="1">
        <v>81.796000000000006</v>
      </c>
    </row>
    <row r="855" spans="2:8" outlineLevel="1" x14ac:dyDescent="0.25">
      <c r="B855" s="42">
        <v>799</v>
      </c>
      <c r="C855" s="114" t="s">
        <v>824</v>
      </c>
      <c r="D855" s="115" t="s">
        <v>963</v>
      </c>
      <c r="E855" s="113">
        <v>15</v>
      </c>
      <c r="F855" s="66" t="s">
        <v>1098</v>
      </c>
      <c r="G855" s="56" t="s">
        <v>1612</v>
      </c>
      <c r="H855" s="1">
        <v>6500</v>
      </c>
    </row>
    <row r="856" spans="2:8" ht="25.5" outlineLevel="1" x14ac:dyDescent="0.25">
      <c r="B856" s="42">
        <v>800</v>
      </c>
      <c r="C856" s="114" t="s">
        <v>825</v>
      </c>
      <c r="D856" s="115" t="s">
        <v>15</v>
      </c>
      <c r="E856" s="113">
        <v>2400</v>
      </c>
      <c r="F856" s="66" t="s">
        <v>1098</v>
      </c>
      <c r="G856" s="56" t="s">
        <v>1612</v>
      </c>
      <c r="H856" s="1">
        <v>4089.8</v>
      </c>
    </row>
    <row r="857" spans="2:8" outlineLevel="1" x14ac:dyDescent="0.25">
      <c r="B857" s="42">
        <v>801</v>
      </c>
      <c r="C857" s="114" t="s">
        <v>770</v>
      </c>
      <c r="D857" s="115" t="s">
        <v>93</v>
      </c>
      <c r="E857" s="113">
        <v>4</v>
      </c>
      <c r="F857" s="66" t="s">
        <v>1098</v>
      </c>
      <c r="G857" s="56" t="s">
        <v>1612</v>
      </c>
      <c r="H857" s="1">
        <v>981.6</v>
      </c>
    </row>
    <row r="858" spans="2:8" outlineLevel="1" x14ac:dyDescent="0.25">
      <c r="B858" s="42">
        <v>802</v>
      </c>
      <c r="C858" s="114" t="s">
        <v>489</v>
      </c>
      <c r="D858" s="115" t="s">
        <v>490</v>
      </c>
      <c r="E858" s="113">
        <v>2</v>
      </c>
      <c r="F858" s="66" t="s">
        <v>1098</v>
      </c>
      <c r="G858" s="56" t="s">
        <v>1612</v>
      </c>
      <c r="H858" s="1">
        <v>982</v>
      </c>
    </row>
    <row r="859" spans="2:8" outlineLevel="1" x14ac:dyDescent="0.25">
      <c r="B859" s="42">
        <v>803</v>
      </c>
      <c r="C859" s="114" t="s">
        <v>769</v>
      </c>
      <c r="D859" s="115" t="s">
        <v>93</v>
      </c>
      <c r="E859" s="113">
        <v>1</v>
      </c>
      <c r="F859" s="66" t="s">
        <v>1098</v>
      </c>
      <c r="G859" s="56" t="s">
        <v>1612</v>
      </c>
      <c r="H859" s="1">
        <v>1636</v>
      </c>
    </row>
    <row r="860" spans="2:8" ht="25.5" outlineLevel="1" x14ac:dyDescent="0.25">
      <c r="B860" s="42">
        <v>804</v>
      </c>
      <c r="C860" s="114" t="s">
        <v>488</v>
      </c>
      <c r="D860" s="115" t="s">
        <v>93</v>
      </c>
      <c r="E860" s="113">
        <v>3</v>
      </c>
      <c r="F860" s="66" t="s">
        <v>1098</v>
      </c>
      <c r="G860" s="56" t="s">
        <v>1612</v>
      </c>
      <c r="H860" s="1">
        <v>1472.64</v>
      </c>
    </row>
    <row r="861" spans="2:8" outlineLevel="1" x14ac:dyDescent="0.25">
      <c r="B861" s="42">
        <v>805</v>
      </c>
      <c r="C861" s="114" t="s">
        <v>898</v>
      </c>
      <c r="D861" s="115" t="s">
        <v>93</v>
      </c>
      <c r="E861" s="113">
        <v>100</v>
      </c>
      <c r="F861" s="66" t="s">
        <v>1098</v>
      </c>
      <c r="G861" s="56" t="s">
        <v>1612</v>
      </c>
      <c r="H861" s="1">
        <v>157.30000000000001</v>
      </c>
    </row>
    <row r="862" spans="2:8" ht="15.75" customHeight="1" outlineLevel="1" x14ac:dyDescent="0.25">
      <c r="B862" s="42">
        <v>806</v>
      </c>
      <c r="C862" s="114" t="s">
        <v>768</v>
      </c>
      <c r="D862" s="115" t="s">
        <v>767</v>
      </c>
      <c r="E862" s="113">
        <v>3</v>
      </c>
      <c r="F862" s="66" t="s">
        <v>1098</v>
      </c>
      <c r="G862" s="56" t="s">
        <v>1097</v>
      </c>
      <c r="H862" s="1">
        <v>21675.68</v>
      </c>
    </row>
    <row r="863" spans="2:8" outlineLevel="1" x14ac:dyDescent="0.25">
      <c r="B863" s="42">
        <v>807</v>
      </c>
      <c r="C863" s="114" t="s">
        <v>495</v>
      </c>
      <c r="D863" s="115" t="s">
        <v>93</v>
      </c>
      <c r="E863" s="113">
        <v>20</v>
      </c>
      <c r="F863" s="66" t="s">
        <v>1098</v>
      </c>
      <c r="G863" s="56" t="s">
        <v>1612</v>
      </c>
      <c r="H863" s="1">
        <v>1887.6</v>
      </c>
    </row>
    <row r="864" spans="2:8" outlineLevel="1" x14ac:dyDescent="0.25">
      <c r="B864" s="42">
        <v>808</v>
      </c>
      <c r="C864" s="114" t="s">
        <v>828</v>
      </c>
      <c r="D864" s="115" t="s">
        <v>93</v>
      </c>
      <c r="E864" s="113">
        <v>2</v>
      </c>
      <c r="F864" s="66" t="s">
        <v>1098</v>
      </c>
      <c r="G864" s="56" t="s">
        <v>1612</v>
      </c>
      <c r="H864" s="1">
        <v>490.88</v>
      </c>
    </row>
    <row r="865" spans="2:8" outlineLevel="1" x14ac:dyDescent="0.25">
      <c r="B865" s="42">
        <v>809</v>
      </c>
      <c r="C865" s="114" t="s">
        <v>496</v>
      </c>
      <c r="D865" s="115" t="s">
        <v>93</v>
      </c>
      <c r="E865" s="113">
        <v>2</v>
      </c>
      <c r="F865" s="66" t="s">
        <v>1098</v>
      </c>
      <c r="G865" s="56" t="s">
        <v>1612</v>
      </c>
      <c r="H865" s="1">
        <v>125.84</v>
      </c>
    </row>
    <row r="866" spans="2:8" ht="78" customHeight="1" outlineLevel="1" x14ac:dyDescent="0.25">
      <c r="B866" s="42">
        <v>810</v>
      </c>
      <c r="C866" s="114" t="s">
        <v>1521</v>
      </c>
      <c r="D866" s="115" t="s">
        <v>15</v>
      </c>
      <c r="E866" s="113">
        <v>30</v>
      </c>
      <c r="F866" s="66" t="s">
        <v>1098</v>
      </c>
      <c r="G866" s="56" t="s">
        <v>1612</v>
      </c>
      <c r="H866" s="1">
        <v>8770.3799999999992</v>
      </c>
    </row>
    <row r="867" spans="2:8" outlineLevel="1" x14ac:dyDescent="0.25">
      <c r="B867" s="42">
        <v>811</v>
      </c>
      <c r="C867" s="114" t="s">
        <v>497</v>
      </c>
      <c r="D867" s="115" t="s">
        <v>93</v>
      </c>
      <c r="E867" s="113">
        <v>3</v>
      </c>
      <c r="F867" s="66" t="s">
        <v>1098</v>
      </c>
      <c r="G867" s="56" t="s">
        <v>1612</v>
      </c>
      <c r="H867" s="1">
        <v>613.9</v>
      </c>
    </row>
    <row r="868" spans="2:8" outlineLevel="1" x14ac:dyDescent="0.25">
      <c r="B868" s="42">
        <v>812</v>
      </c>
      <c r="C868" s="114" t="s">
        <v>498</v>
      </c>
      <c r="D868" s="115" t="s">
        <v>93</v>
      </c>
      <c r="E868" s="113">
        <v>2</v>
      </c>
      <c r="F868" s="66" t="s">
        <v>1098</v>
      </c>
      <c r="G868" s="56" t="s">
        <v>1612</v>
      </c>
      <c r="H868" s="1">
        <v>654.16</v>
      </c>
    </row>
    <row r="869" spans="2:8" ht="16.5" customHeight="1" outlineLevel="1" x14ac:dyDescent="0.25">
      <c r="B869" s="42">
        <v>813</v>
      </c>
      <c r="C869" s="114" t="s">
        <v>1522</v>
      </c>
      <c r="D869" s="115" t="s">
        <v>15</v>
      </c>
      <c r="E869" s="113">
        <v>1</v>
      </c>
      <c r="F869" s="66" t="s">
        <v>1098</v>
      </c>
      <c r="G869" s="56" t="s">
        <v>1612</v>
      </c>
      <c r="H869" s="1">
        <v>730</v>
      </c>
    </row>
    <row r="870" spans="2:8" outlineLevel="1" x14ac:dyDescent="0.25">
      <c r="B870" s="42">
        <v>814</v>
      </c>
      <c r="C870" s="114" t="s">
        <v>1523</v>
      </c>
      <c r="D870" s="115" t="s">
        <v>15</v>
      </c>
      <c r="E870" s="113">
        <v>1</v>
      </c>
      <c r="F870" s="66" t="s">
        <v>1098</v>
      </c>
      <c r="G870" s="56" t="s">
        <v>1612</v>
      </c>
      <c r="H870" s="1">
        <v>477</v>
      </c>
    </row>
    <row r="871" spans="2:8" outlineLevel="1" x14ac:dyDescent="0.25">
      <c r="B871" s="42">
        <v>815</v>
      </c>
      <c r="C871" s="114" t="s">
        <v>1524</v>
      </c>
      <c r="D871" s="115" t="s">
        <v>15</v>
      </c>
      <c r="E871" s="113">
        <v>2</v>
      </c>
      <c r="F871" s="66" t="s">
        <v>1098</v>
      </c>
      <c r="G871" s="56" t="s">
        <v>1612</v>
      </c>
      <c r="H871" s="1">
        <v>3619</v>
      </c>
    </row>
    <row r="872" spans="2:8" outlineLevel="1" x14ac:dyDescent="0.25">
      <c r="B872" s="42">
        <v>816</v>
      </c>
      <c r="C872" s="114" t="s">
        <v>1525</v>
      </c>
      <c r="D872" s="115" t="s">
        <v>15</v>
      </c>
      <c r="E872" s="113">
        <v>1</v>
      </c>
      <c r="F872" s="66" t="s">
        <v>1098</v>
      </c>
      <c r="G872" s="56" t="s">
        <v>1612</v>
      </c>
      <c r="H872" s="1">
        <v>5568</v>
      </c>
    </row>
    <row r="873" spans="2:8" outlineLevel="1" x14ac:dyDescent="0.25">
      <c r="B873" s="42">
        <v>817</v>
      </c>
      <c r="C873" s="114" t="s">
        <v>1526</v>
      </c>
      <c r="D873" s="115" t="s">
        <v>15</v>
      </c>
      <c r="E873" s="113">
        <v>1</v>
      </c>
      <c r="F873" s="66" t="s">
        <v>1098</v>
      </c>
      <c r="G873" s="56" t="s">
        <v>1612</v>
      </c>
      <c r="H873" s="1">
        <v>87</v>
      </c>
    </row>
    <row r="874" spans="2:8" outlineLevel="1" x14ac:dyDescent="0.25">
      <c r="B874" s="42">
        <v>818</v>
      </c>
      <c r="C874" s="114" t="s">
        <v>1527</v>
      </c>
      <c r="D874" s="115" t="s">
        <v>15</v>
      </c>
      <c r="E874" s="113">
        <v>1</v>
      </c>
      <c r="F874" s="66" t="s">
        <v>1098</v>
      </c>
      <c r="G874" s="56" t="s">
        <v>1612</v>
      </c>
      <c r="H874" s="1">
        <v>1950</v>
      </c>
    </row>
    <row r="875" spans="2:8" outlineLevel="1" x14ac:dyDescent="0.25">
      <c r="B875" s="42">
        <v>819</v>
      </c>
      <c r="C875" s="114" t="s">
        <v>1528</v>
      </c>
      <c r="D875" s="115" t="s">
        <v>15</v>
      </c>
      <c r="E875" s="113">
        <v>4</v>
      </c>
      <c r="F875" s="66" t="s">
        <v>1098</v>
      </c>
      <c r="G875" s="56" t="s">
        <v>1612</v>
      </c>
      <c r="H875" s="1">
        <v>2800</v>
      </c>
    </row>
    <row r="876" spans="2:8" outlineLevel="1" x14ac:dyDescent="0.25">
      <c r="B876" s="42">
        <v>820</v>
      </c>
      <c r="C876" s="114" t="s">
        <v>1410</v>
      </c>
      <c r="D876" s="115" t="s">
        <v>16</v>
      </c>
      <c r="E876" s="113">
        <v>70</v>
      </c>
      <c r="F876" s="66" t="s">
        <v>1098</v>
      </c>
      <c r="G876" s="56" t="s">
        <v>1612</v>
      </c>
      <c r="H876" s="1">
        <v>4760</v>
      </c>
    </row>
    <row r="877" spans="2:8" outlineLevel="1" x14ac:dyDescent="0.25">
      <c r="B877" s="42">
        <v>821</v>
      </c>
      <c r="C877" s="114" t="s">
        <v>1529</v>
      </c>
      <c r="D877" s="115" t="s">
        <v>967</v>
      </c>
      <c r="E877" s="113">
        <v>2</v>
      </c>
      <c r="F877" s="66" t="s">
        <v>1098</v>
      </c>
      <c r="G877" s="56" t="s">
        <v>1612</v>
      </c>
      <c r="H877" s="1">
        <v>800</v>
      </c>
    </row>
    <row r="878" spans="2:8" outlineLevel="1" x14ac:dyDescent="0.25">
      <c r="B878" s="42">
        <v>822</v>
      </c>
      <c r="C878" s="109" t="s">
        <v>1433</v>
      </c>
      <c r="D878" s="64" t="s">
        <v>1009</v>
      </c>
      <c r="E878" s="65">
        <v>0.25</v>
      </c>
      <c r="F878" s="66" t="s">
        <v>1098</v>
      </c>
      <c r="G878" s="56" t="s">
        <v>1612</v>
      </c>
      <c r="H878" s="1">
        <v>38.4</v>
      </c>
    </row>
    <row r="879" spans="2:8" outlineLevel="1" x14ac:dyDescent="0.25">
      <c r="B879" s="42">
        <v>823</v>
      </c>
      <c r="C879" s="109" t="s">
        <v>1434</v>
      </c>
      <c r="D879" s="64" t="s">
        <v>15</v>
      </c>
      <c r="E879" s="65">
        <v>20</v>
      </c>
      <c r="F879" s="66" t="s">
        <v>1098</v>
      </c>
      <c r="G879" s="56" t="s">
        <v>1612</v>
      </c>
      <c r="H879" s="1">
        <v>16.8</v>
      </c>
    </row>
    <row r="880" spans="2:8" outlineLevel="1" x14ac:dyDescent="0.25">
      <c r="B880" s="42">
        <v>824</v>
      </c>
      <c r="C880" s="95" t="s">
        <v>903</v>
      </c>
      <c r="D880" s="53" t="s">
        <v>1009</v>
      </c>
      <c r="E880" s="54">
        <v>21</v>
      </c>
      <c r="F880" s="66" t="s">
        <v>1098</v>
      </c>
      <c r="G880" s="56" t="s">
        <v>1612</v>
      </c>
      <c r="H880" s="1">
        <v>4.3560000000000008</v>
      </c>
    </row>
    <row r="881" spans="2:8" ht="18.75" x14ac:dyDescent="0.3">
      <c r="B881" s="250" t="s">
        <v>1133</v>
      </c>
      <c r="C881" s="251"/>
      <c r="D881" s="251"/>
      <c r="E881" s="251"/>
      <c r="F881" s="251"/>
      <c r="G881" s="251"/>
      <c r="H881" s="9"/>
    </row>
    <row r="882" spans="2:8" ht="18.75" x14ac:dyDescent="0.3">
      <c r="B882" s="250" t="s">
        <v>1134</v>
      </c>
      <c r="C882" s="251"/>
      <c r="D882" s="251"/>
      <c r="E882" s="251"/>
      <c r="F882" s="251"/>
      <c r="G882" s="251"/>
      <c r="H882" s="9">
        <v>123945.65466666668</v>
      </c>
    </row>
    <row r="883" spans="2:8" ht="27" outlineLevel="1" x14ac:dyDescent="0.25">
      <c r="B883" s="67">
        <v>825</v>
      </c>
      <c r="C883" s="52" t="s">
        <v>904</v>
      </c>
      <c r="D883" s="53" t="s">
        <v>93</v>
      </c>
      <c r="E883" s="54">
        <v>2</v>
      </c>
      <c r="F883" s="55" t="s">
        <v>1098</v>
      </c>
      <c r="G883" s="56" t="s">
        <v>1612</v>
      </c>
      <c r="H883" s="1">
        <v>8566.8000000000011</v>
      </c>
    </row>
    <row r="884" spans="2:8" ht="15" customHeight="1" outlineLevel="1" x14ac:dyDescent="0.25">
      <c r="B884" s="67">
        <v>826</v>
      </c>
      <c r="C884" s="52" t="s">
        <v>500</v>
      </c>
      <c r="D884" s="53" t="s">
        <v>93</v>
      </c>
      <c r="E884" s="54">
        <v>18</v>
      </c>
      <c r="F884" s="55" t="s">
        <v>1098</v>
      </c>
      <c r="G884" s="56" t="s">
        <v>1612</v>
      </c>
      <c r="H884" s="1">
        <v>2286.9000000000005</v>
      </c>
    </row>
    <row r="885" spans="2:8" ht="29.25" customHeight="1" outlineLevel="1" x14ac:dyDescent="0.25">
      <c r="B885" s="67">
        <v>827</v>
      </c>
      <c r="C885" s="52" t="s">
        <v>501</v>
      </c>
      <c r="D885" s="53" t="s">
        <v>93</v>
      </c>
      <c r="E885" s="54">
        <v>14</v>
      </c>
      <c r="F885" s="55" t="s">
        <v>1098</v>
      </c>
      <c r="G885" s="56" t="s">
        <v>1612</v>
      </c>
      <c r="H885" s="1">
        <v>13213.200000000003</v>
      </c>
    </row>
    <row r="886" spans="2:8" outlineLevel="1" x14ac:dyDescent="0.25">
      <c r="B886" s="67">
        <v>828</v>
      </c>
      <c r="C886" s="52" t="s">
        <v>502</v>
      </c>
      <c r="D886" s="53" t="s">
        <v>503</v>
      </c>
      <c r="E886" s="54">
        <v>200</v>
      </c>
      <c r="F886" s="55" t="s">
        <v>1098</v>
      </c>
      <c r="G886" s="56" t="s">
        <v>1612</v>
      </c>
      <c r="H886" s="1">
        <v>3194.400000000001</v>
      </c>
    </row>
    <row r="887" spans="2:8" ht="42.75" customHeight="1" outlineLevel="1" x14ac:dyDescent="0.25">
      <c r="B887" s="67">
        <v>829</v>
      </c>
      <c r="C887" s="52" t="s">
        <v>504</v>
      </c>
      <c r="D887" s="53" t="s">
        <v>93</v>
      </c>
      <c r="E887" s="54">
        <v>19</v>
      </c>
      <c r="F887" s="55" t="s">
        <v>1098</v>
      </c>
      <c r="G887" s="56" t="s">
        <v>1097</v>
      </c>
      <c r="H887" s="1">
        <v>24522.666666666668</v>
      </c>
    </row>
    <row r="888" spans="2:8" ht="27.75" customHeight="1" outlineLevel="1" x14ac:dyDescent="0.25">
      <c r="B888" s="67">
        <v>830</v>
      </c>
      <c r="C888" s="52" t="s">
        <v>505</v>
      </c>
      <c r="D888" s="53" t="s">
        <v>154</v>
      </c>
      <c r="E888" s="54">
        <v>6</v>
      </c>
      <c r="F888" s="55" t="s">
        <v>1098</v>
      </c>
      <c r="G888" s="56" t="s">
        <v>1612</v>
      </c>
      <c r="H888" s="1">
        <v>580.80000000000007</v>
      </c>
    </row>
    <row r="889" spans="2:8" ht="18" customHeight="1" outlineLevel="1" x14ac:dyDescent="0.25">
      <c r="B889" s="67">
        <v>831</v>
      </c>
      <c r="C889" s="52" t="s">
        <v>506</v>
      </c>
      <c r="D889" s="53" t="s">
        <v>93</v>
      </c>
      <c r="E889" s="54">
        <v>2</v>
      </c>
      <c r="F889" s="55" t="s">
        <v>1098</v>
      </c>
      <c r="G889" s="56" t="s">
        <v>1612</v>
      </c>
      <c r="H889" s="1">
        <v>2323.2000000000003</v>
      </c>
    </row>
    <row r="890" spans="2:8" outlineLevel="1" x14ac:dyDescent="0.25">
      <c r="B890" s="67">
        <v>832</v>
      </c>
      <c r="C890" s="52" t="s">
        <v>507</v>
      </c>
      <c r="D890" s="53" t="s">
        <v>93</v>
      </c>
      <c r="E890" s="54">
        <v>10</v>
      </c>
      <c r="F890" s="55" t="s">
        <v>1098</v>
      </c>
      <c r="G890" s="56" t="s">
        <v>1612</v>
      </c>
      <c r="H890" s="1">
        <v>1161.6000000000001</v>
      </c>
    </row>
    <row r="891" spans="2:8" ht="27" outlineLevel="1" x14ac:dyDescent="0.25">
      <c r="B891" s="67">
        <v>833</v>
      </c>
      <c r="C891" s="52" t="s">
        <v>1322</v>
      </c>
      <c r="D891" s="53" t="s">
        <v>93</v>
      </c>
      <c r="E891" s="54">
        <v>2</v>
      </c>
      <c r="F891" s="55" t="s">
        <v>1098</v>
      </c>
      <c r="G891" s="56" t="s">
        <v>1612</v>
      </c>
      <c r="H891" s="1">
        <v>33</v>
      </c>
    </row>
    <row r="892" spans="2:8" ht="41.25" customHeight="1" outlineLevel="1" x14ac:dyDescent="0.25">
      <c r="B892" s="67">
        <v>834</v>
      </c>
      <c r="C892" s="63" t="s">
        <v>1357</v>
      </c>
      <c r="D892" s="53" t="s">
        <v>1358</v>
      </c>
      <c r="E892" s="54">
        <v>2</v>
      </c>
      <c r="F892" s="55" t="s">
        <v>1098</v>
      </c>
      <c r="G892" s="56" t="s">
        <v>1097</v>
      </c>
      <c r="H892" s="1">
        <v>33840</v>
      </c>
    </row>
    <row r="893" spans="2:8" outlineLevel="1" x14ac:dyDescent="0.25">
      <c r="B893" s="67">
        <v>835</v>
      </c>
      <c r="C893" s="63" t="s">
        <v>1376</v>
      </c>
      <c r="D893" s="53" t="s">
        <v>15</v>
      </c>
      <c r="E893" s="54">
        <v>3</v>
      </c>
      <c r="F893" s="55" t="s">
        <v>1098</v>
      </c>
      <c r="G893" s="56" t="s">
        <v>1612</v>
      </c>
      <c r="H893" s="1">
        <v>10886.4</v>
      </c>
    </row>
    <row r="894" spans="2:8" ht="27" customHeight="1" outlineLevel="1" x14ac:dyDescent="0.25">
      <c r="B894" s="67">
        <v>836</v>
      </c>
      <c r="C894" s="52" t="s">
        <v>1406</v>
      </c>
      <c r="D894" s="53" t="s">
        <v>1358</v>
      </c>
      <c r="E894" s="54">
        <v>1</v>
      </c>
      <c r="F894" s="55" t="s">
        <v>1098</v>
      </c>
      <c r="G894" s="56" t="s">
        <v>1097</v>
      </c>
      <c r="H894" s="1">
        <v>20172</v>
      </c>
    </row>
    <row r="895" spans="2:8" outlineLevel="1" x14ac:dyDescent="0.25">
      <c r="B895" s="67">
        <v>837</v>
      </c>
      <c r="C895" s="52" t="s">
        <v>1407</v>
      </c>
      <c r="D895" s="53" t="s">
        <v>15</v>
      </c>
      <c r="E895" s="54">
        <v>1</v>
      </c>
      <c r="F895" s="55" t="s">
        <v>1098</v>
      </c>
      <c r="G895" s="56" t="s">
        <v>1612</v>
      </c>
      <c r="H895" s="1">
        <v>359.964</v>
      </c>
    </row>
    <row r="896" spans="2:8" outlineLevel="1" x14ac:dyDescent="0.25">
      <c r="B896" s="67">
        <v>838</v>
      </c>
      <c r="C896" s="52" t="s">
        <v>1408</v>
      </c>
      <c r="D896" s="53" t="s">
        <v>93</v>
      </c>
      <c r="E896" s="54">
        <v>2</v>
      </c>
      <c r="F896" s="55" t="s">
        <v>1098</v>
      </c>
      <c r="G896" s="56" t="s">
        <v>1612</v>
      </c>
      <c r="H896" s="1">
        <v>88.727999999999994</v>
      </c>
    </row>
    <row r="897" spans="2:8" outlineLevel="1" x14ac:dyDescent="0.25">
      <c r="B897" s="67">
        <v>839</v>
      </c>
      <c r="C897" s="119" t="s">
        <v>1418</v>
      </c>
      <c r="D897" s="53" t="s">
        <v>93</v>
      </c>
      <c r="E897" s="108">
        <v>1</v>
      </c>
      <c r="F897" s="55" t="s">
        <v>1098</v>
      </c>
      <c r="G897" s="56" t="s">
        <v>1612</v>
      </c>
      <c r="H897" s="1">
        <v>1722.9959999999999</v>
      </c>
    </row>
    <row r="898" spans="2:8" outlineLevel="1" x14ac:dyDescent="0.25">
      <c r="B898" s="67">
        <v>840</v>
      </c>
      <c r="C898" s="119" t="s">
        <v>1420</v>
      </c>
      <c r="D898" s="53" t="s">
        <v>93</v>
      </c>
      <c r="E898" s="54">
        <v>3</v>
      </c>
      <c r="F898" s="55" t="s">
        <v>1098</v>
      </c>
      <c r="G898" s="56" t="s">
        <v>1612</v>
      </c>
      <c r="H898" s="1">
        <v>993</v>
      </c>
    </row>
    <row r="899" spans="2:8" x14ac:dyDescent="0.25">
      <c r="B899" s="257" t="s">
        <v>1135</v>
      </c>
      <c r="C899" s="258"/>
      <c r="D899" s="258"/>
      <c r="E899" s="258"/>
      <c r="F899" s="258"/>
      <c r="G899" s="258"/>
      <c r="H899" s="9">
        <v>2457609.1671864409</v>
      </c>
    </row>
    <row r="900" spans="2:8" outlineLevel="1" x14ac:dyDescent="0.25">
      <c r="B900" s="67">
        <v>840</v>
      </c>
      <c r="C900" s="120" t="s">
        <v>499</v>
      </c>
      <c r="D900" s="53" t="s">
        <v>93</v>
      </c>
      <c r="E900" s="54">
        <v>32</v>
      </c>
      <c r="F900" s="55" t="s">
        <v>1098</v>
      </c>
      <c r="G900" s="56" t="s">
        <v>1097</v>
      </c>
      <c r="H900" s="1">
        <v>53356.160000000011</v>
      </c>
    </row>
    <row r="901" spans="2:8" ht="27" outlineLevel="1" x14ac:dyDescent="0.25">
      <c r="B901" s="67">
        <v>841</v>
      </c>
      <c r="C901" s="52" t="s">
        <v>845</v>
      </c>
      <c r="D901" s="53" t="s">
        <v>93</v>
      </c>
      <c r="E901" s="54">
        <v>6</v>
      </c>
      <c r="F901" s="55" t="s">
        <v>1098</v>
      </c>
      <c r="G901" s="56" t="s">
        <v>1612</v>
      </c>
      <c r="H901" s="1">
        <v>1742.4000000000005</v>
      </c>
    </row>
    <row r="902" spans="2:8" outlineLevel="1" x14ac:dyDescent="0.25">
      <c r="B902" s="67">
        <v>842</v>
      </c>
      <c r="C902" s="52" t="s">
        <v>1325</v>
      </c>
      <c r="D902" s="53" t="s">
        <v>15</v>
      </c>
      <c r="E902" s="54">
        <v>4</v>
      </c>
      <c r="F902" s="55" t="s">
        <v>1098</v>
      </c>
      <c r="G902" s="56" t="s">
        <v>1612</v>
      </c>
      <c r="H902" s="1">
        <v>3553.44</v>
      </c>
    </row>
    <row r="903" spans="2:8" outlineLevel="1" x14ac:dyDescent="0.25">
      <c r="B903" s="67">
        <v>843</v>
      </c>
      <c r="C903" s="52" t="s">
        <v>508</v>
      </c>
      <c r="D903" s="53" t="s">
        <v>93</v>
      </c>
      <c r="E903" s="54">
        <v>2</v>
      </c>
      <c r="F903" s="55" t="s">
        <v>1098</v>
      </c>
      <c r="G903" s="56" t="s">
        <v>1612</v>
      </c>
      <c r="H903" s="1">
        <v>4356.0000000000009</v>
      </c>
    </row>
    <row r="904" spans="2:8" outlineLevel="1" x14ac:dyDescent="0.25">
      <c r="B904" s="67">
        <v>844</v>
      </c>
      <c r="C904" s="52" t="s">
        <v>1291</v>
      </c>
      <c r="D904" s="53" t="s">
        <v>93</v>
      </c>
      <c r="E904" s="54">
        <v>1</v>
      </c>
      <c r="F904" s="55" t="s">
        <v>1098</v>
      </c>
      <c r="G904" s="56" t="s">
        <v>1612</v>
      </c>
      <c r="H904" s="1">
        <v>4356.0000000000009</v>
      </c>
    </row>
    <row r="905" spans="2:8" outlineLevel="1" x14ac:dyDescent="0.25">
      <c r="B905" s="67">
        <v>845</v>
      </c>
      <c r="C905" s="52" t="s">
        <v>509</v>
      </c>
      <c r="D905" s="53" t="s">
        <v>93</v>
      </c>
      <c r="E905" s="54">
        <v>6</v>
      </c>
      <c r="F905" s="121" t="s">
        <v>1098</v>
      </c>
      <c r="G905" s="56" t="s">
        <v>1612</v>
      </c>
      <c r="H905" s="1">
        <v>1091.1120000000003</v>
      </c>
    </row>
    <row r="906" spans="2:8" ht="20.25" customHeight="1" outlineLevel="1" x14ac:dyDescent="0.25">
      <c r="B906" s="67">
        <v>846</v>
      </c>
      <c r="C906" s="52" t="s">
        <v>885</v>
      </c>
      <c r="D906" s="53" t="s">
        <v>93</v>
      </c>
      <c r="E906" s="54">
        <v>19</v>
      </c>
      <c r="F906" s="121" t="s">
        <v>1098</v>
      </c>
      <c r="G906" s="56" t="s">
        <v>1097</v>
      </c>
      <c r="H906" s="1">
        <v>18696.480000000003</v>
      </c>
    </row>
    <row r="907" spans="2:8" outlineLevel="1" x14ac:dyDescent="0.25">
      <c r="B907" s="67">
        <v>847</v>
      </c>
      <c r="C907" s="120" t="s">
        <v>1308</v>
      </c>
      <c r="D907" s="87" t="s">
        <v>93</v>
      </c>
      <c r="E907" s="54">
        <v>2</v>
      </c>
      <c r="F907" s="121" t="s">
        <v>1098</v>
      </c>
      <c r="G907" s="56" t="s">
        <v>1612</v>
      </c>
      <c r="H907" s="1">
        <v>612.08400000000006</v>
      </c>
    </row>
    <row r="908" spans="2:8" outlineLevel="1" x14ac:dyDescent="0.25">
      <c r="B908" s="67">
        <v>848</v>
      </c>
      <c r="C908" s="120" t="s">
        <v>1253</v>
      </c>
      <c r="D908" s="87" t="s">
        <v>154</v>
      </c>
      <c r="E908" s="54">
        <v>2</v>
      </c>
      <c r="F908" s="121" t="s">
        <v>1098</v>
      </c>
      <c r="G908" s="56" t="s">
        <v>1612</v>
      </c>
      <c r="H908" s="1">
        <v>14520.000000000002</v>
      </c>
    </row>
    <row r="909" spans="2:8" outlineLevel="1" x14ac:dyDescent="0.25">
      <c r="B909" s="67">
        <v>849</v>
      </c>
      <c r="C909" s="52" t="s">
        <v>968</v>
      </c>
      <c r="D909" s="87" t="s">
        <v>93</v>
      </c>
      <c r="E909" s="54">
        <v>29</v>
      </c>
      <c r="F909" s="121" t="s">
        <v>1098</v>
      </c>
      <c r="G909" s="56" t="s">
        <v>1612</v>
      </c>
      <c r="H909" s="1">
        <v>2807.2000000000007</v>
      </c>
    </row>
    <row r="910" spans="2:8" ht="40.5" outlineLevel="1" x14ac:dyDescent="0.25">
      <c r="B910" s="67">
        <v>850</v>
      </c>
      <c r="C910" s="52" t="s">
        <v>887</v>
      </c>
      <c r="D910" s="53" t="s">
        <v>93</v>
      </c>
      <c r="E910" s="54">
        <v>5</v>
      </c>
      <c r="F910" s="55" t="s">
        <v>1098</v>
      </c>
      <c r="G910" s="56" t="s">
        <v>1097</v>
      </c>
      <c r="H910" s="1">
        <v>726000.00000000012</v>
      </c>
    </row>
    <row r="911" spans="2:8" ht="15" customHeight="1" outlineLevel="1" x14ac:dyDescent="0.25">
      <c r="B911" s="67">
        <v>851</v>
      </c>
      <c r="C911" s="52" t="s">
        <v>1006</v>
      </c>
      <c r="D911" s="53" t="s">
        <v>93</v>
      </c>
      <c r="E911" s="54">
        <v>32</v>
      </c>
      <c r="F911" s="121" t="s">
        <v>1098</v>
      </c>
      <c r="G911" s="56" t="s">
        <v>1097</v>
      </c>
      <c r="H911" s="1">
        <v>31944.000000000007</v>
      </c>
    </row>
    <row r="912" spans="2:8" ht="15" customHeight="1" outlineLevel="1" x14ac:dyDescent="0.25">
      <c r="B912" s="67">
        <v>852</v>
      </c>
      <c r="C912" s="52" t="s">
        <v>1268</v>
      </c>
      <c r="D912" s="53" t="s">
        <v>93</v>
      </c>
      <c r="E912" s="54">
        <v>10</v>
      </c>
      <c r="F912" s="121" t="s">
        <v>1098</v>
      </c>
      <c r="G912" s="56" t="s">
        <v>1097</v>
      </c>
      <c r="H912" s="1">
        <v>522720</v>
      </c>
    </row>
    <row r="913" spans="2:8" outlineLevel="1" x14ac:dyDescent="0.25">
      <c r="B913" s="67">
        <v>853</v>
      </c>
      <c r="C913" s="52" t="s">
        <v>955</v>
      </c>
      <c r="D913" s="53" t="s">
        <v>93</v>
      </c>
      <c r="E913" s="54">
        <v>3</v>
      </c>
      <c r="F913" s="55" t="s">
        <v>1098</v>
      </c>
      <c r="G913" s="56" t="s">
        <v>1612</v>
      </c>
      <c r="H913" s="1">
        <v>1016.4000000000001</v>
      </c>
    </row>
    <row r="914" spans="2:8" s="14" customFormat="1" outlineLevel="1" x14ac:dyDescent="0.2">
      <c r="B914" s="67">
        <v>854</v>
      </c>
      <c r="C914" s="52" t="s">
        <v>1017</v>
      </c>
      <c r="D914" s="53" t="s">
        <v>93</v>
      </c>
      <c r="E914" s="54">
        <v>10</v>
      </c>
      <c r="F914" s="55" t="s">
        <v>1098</v>
      </c>
      <c r="G914" s="56" t="s">
        <v>1097</v>
      </c>
      <c r="H914" s="1">
        <v>198198.00000000006</v>
      </c>
    </row>
    <row r="915" spans="2:8" s="14" customFormat="1" ht="27" outlineLevel="1" x14ac:dyDescent="0.2">
      <c r="B915" s="67">
        <v>855</v>
      </c>
      <c r="C915" s="122" t="s">
        <v>1289</v>
      </c>
      <c r="D915" s="53" t="s">
        <v>93</v>
      </c>
      <c r="E915" s="54">
        <v>1</v>
      </c>
      <c r="F915" s="55" t="s">
        <v>1098</v>
      </c>
      <c r="G915" s="56" t="s">
        <v>1612</v>
      </c>
      <c r="H915" s="1">
        <v>2032.8000000000004</v>
      </c>
    </row>
    <row r="916" spans="2:8" outlineLevel="1" x14ac:dyDescent="0.25">
      <c r="B916" s="67">
        <v>856</v>
      </c>
      <c r="C916" s="52" t="s">
        <v>510</v>
      </c>
      <c r="D916" s="53" t="s">
        <v>93</v>
      </c>
      <c r="E916" s="54">
        <v>790</v>
      </c>
      <c r="F916" s="55" t="s">
        <v>1098</v>
      </c>
      <c r="G916" s="56" t="s">
        <v>1612</v>
      </c>
      <c r="H916" s="1">
        <v>680.47118644067803</v>
      </c>
    </row>
    <row r="917" spans="2:8" outlineLevel="1" x14ac:dyDescent="0.25">
      <c r="B917" s="67">
        <v>857</v>
      </c>
      <c r="C917" s="52" t="s">
        <v>823</v>
      </c>
      <c r="D917" s="53" t="s">
        <v>93</v>
      </c>
      <c r="E917" s="54">
        <v>32</v>
      </c>
      <c r="F917" s="55" t="s">
        <v>1098</v>
      </c>
      <c r="G917" s="56" t="s">
        <v>1612</v>
      </c>
      <c r="H917" s="1">
        <v>726</v>
      </c>
    </row>
    <row r="918" spans="2:8" outlineLevel="1" x14ac:dyDescent="0.25">
      <c r="B918" s="67">
        <v>858</v>
      </c>
      <c r="C918" s="52" t="s">
        <v>829</v>
      </c>
      <c r="D918" s="53" t="s">
        <v>93</v>
      </c>
      <c r="E918" s="54">
        <v>6</v>
      </c>
      <c r="F918" s="55" t="s">
        <v>1098</v>
      </c>
      <c r="G918" s="56" t="s">
        <v>1612</v>
      </c>
      <c r="H918" s="1">
        <v>522.72</v>
      </c>
    </row>
    <row r="919" spans="2:8" ht="18.75" customHeight="1" outlineLevel="1" x14ac:dyDescent="0.25">
      <c r="B919" s="67">
        <v>859</v>
      </c>
      <c r="C919" s="52" t="s">
        <v>830</v>
      </c>
      <c r="D919" s="53" t="s">
        <v>93</v>
      </c>
      <c r="E919" s="54">
        <v>6</v>
      </c>
      <c r="F919" s="55" t="s">
        <v>1098</v>
      </c>
      <c r="G919" s="56" t="s">
        <v>1612</v>
      </c>
      <c r="H919" s="1">
        <v>130.68</v>
      </c>
    </row>
    <row r="920" spans="2:8" outlineLevel="1" x14ac:dyDescent="0.25">
      <c r="B920" s="67">
        <v>860</v>
      </c>
      <c r="C920" s="78" t="s">
        <v>511</v>
      </c>
      <c r="D920" s="53" t="s">
        <v>93</v>
      </c>
      <c r="E920" s="54">
        <v>54</v>
      </c>
      <c r="F920" s="55" t="s">
        <v>1098</v>
      </c>
      <c r="G920" s="56" t="s">
        <v>1612</v>
      </c>
      <c r="H920" s="1">
        <v>6969.5999999999995</v>
      </c>
    </row>
    <row r="921" spans="2:8" ht="27" outlineLevel="1" x14ac:dyDescent="0.25">
      <c r="B921" s="67">
        <v>861</v>
      </c>
      <c r="C921" s="52" t="s">
        <v>512</v>
      </c>
      <c r="D921" s="53" t="s">
        <v>93</v>
      </c>
      <c r="E921" s="54">
        <v>140</v>
      </c>
      <c r="F921" s="55" t="s">
        <v>1098</v>
      </c>
      <c r="G921" s="56" t="s">
        <v>1612</v>
      </c>
      <c r="H921" s="1">
        <v>5982.24</v>
      </c>
    </row>
    <row r="922" spans="2:8" outlineLevel="1" x14ac:dyDescent="0.25">
      <c r="B922" s="67">
        <v>862</v>
      </c>
      <c r="C922" s="52" t="s">
        <v>513</v>
      </c>
      <c r="D922" s="53" t="s">
        <v>93</v>
      </c>
      <c r="E922" s="54">
        <v>3</v>
      </c>
      <c r="F922" s="55" t="s">
        <v>1098</v>
      </c>
      <c r="G922" s="56" t="s">
        <v>1612</v>
      </c>
      <c r="H922" s="1">
        <v>6534.0000000000018</v>
      </c>
    </row>
    <row r="923" spans="2:8" ht="43.5" customHeight="1" outlineLevel="1" x14ac:dyDescent="0.25">
      <c r="B923" s="67">
        <v>863</v>
      </c>
      <c r="C923" s="52" t="s">
        <v>514</v>
      </c>
      <c r="D923" s="53" t="s">
        <v>93</v>
      </c>
      <c r="E923" s="54">
        <v>300</v>
      </c>
      <c r="F923" s="55" t="s">
        <v>1098</v>
      </c>
      <c r="G923" s="56" t="s">
        <v>1612</v>
      </c>
      <c r="H923" s="1">
        <v>2904</v>
      </c>
    </row>
    <row r="924" spans="2:8" outlineLevel="1" x14ac:dyDescent="0.25">
      <c r="B924" s="67">
        <v>864</v>
      </c>
      <c r="C924" s="78" t="s">
        <v>515</v>
      </c>
      <c r="D924" s="53" t="s">
        <v>93</v>
      </c>
      <c r="E924" s="54">
        <v>1</v>
      </c>
      <c r="F924" s="55" t="s">
        <v>1098</v>
      </c>
      <c r="G924" s="56" t="s">
        <v>1612</v>
      </c>
      <c r="H924" s="1">
        <v>21.779999999999998</v>
      </c>
    </row>
    <row r="925" spans="2:8" ht="18" customHeight="1" outlineLevel="1" x14ac:dyDescent="0.25">
      <c r="B925" s="67">
        <v>865</v>
      </c>
      <c r="C925" s="52" t="s">
        <v>516</v>
      </c>
      <c r="D925" s="53" t="s">
        <v>93</v>
      </c>
      <c r="E925" s="54">
        <v>6</v>
      </c>
      <c r="F925" s="55" t="s">
        <v>1098</v>
      </c>
      <c r="G925" s="56" t="s">
        <v>1612</v>
      </c>
      <c r="H925" s="1">
        <v>174.24</v>
      </c>
    </row>
    <row r="926" spans="2:8" outlineLevel="1" x14ac:dyDescent="0.25">
      <c r="B926" s="67">
        <v>866</v>
      </c>
      <c r="C926" s="52" t="s">
        <v>1016</v>
      </c>
      <c r="D926" s="53" t="s">
        <v>93</v>
      </c>
      <c r="E926" s="54">
        <v>30</v>
      </c>
      <c r="F926" s="55" t="s">
        <v>1098</v>
      </c>
      <c r="G926" s="56" t="s">
        <v>1612</v>
      </c>
      <c r="H926" s="1">
        <v>261.36000000000007</v>
      </c>
    </row>
    <row r="927" spans="2:8" ht="27" outlineLevel="1" x14ac:dyDescent="0.25">
      <c r="B927" s="67">
        <v>867</v>
      </c>
      <c r="C927" s="52" t="s">
        <v>1331</v>
      </c>
      <c r="D927" s="53" t="s">
        <v>93</v>
      </c>
      <c r="E927" s="54">
        <v>5</v>
      </c>
      <c r="F927" s="121" t="s">
        <v>1098</v>
      </c>
      <c r="G927" s="56" t="s">
        <v>1612</v>
      </c>
      <c r="H927" s="1">
        <v>4500</v>
      </c>
    </row>
    <row r="928" spans="2:8" ht="126" customHeight="1" outlineLevel="1" x14ac:dyDescent="0.25">
      <c r="B928" s="67">
        <v>868</v>
      </c>
      <c r="C928" s="123" t="s">
        <v>1396</v>
      </c>
      <c r="D928" s="53" t="s">
        <v>490</v>
      </c>
      <c r="E928" s="54">
        <v>2</v>
      </c>
      <c r="F928" s="55" t="s">
        <v>1397</v>
      </c>
      <c r="G928" s="56" t="s">
        <v>1097</v>
      </c>
      <c r="H928" s="1">
        <v>277200</v>
      </c>
    </row>
    <row r="929" spans="2:8" ht="126" customHeight="1" outlineLevel="1" x14ac:dyDescent="0.25">
      <c r="B929" s="67">
        <v>869</v>
      </c>
      <c r="C929" s="123" t="s">
        <v>1398</v>
      </c>
      <c r="D929" s="53" t="s">
        <v>93</v>
      </c>
      <c r="E929" s="54">
        <v>4</v>
      </c>
      <c r="F929" s="55" t="s">
        <v>1397</v>
      </c>
      <c r="G929" s="56" t="s">
        <v>1097</v>
      </c>
      <c r="H929" s="1">
        <v>174000</v>
      </c>
    </row>
    <row r="930" spans="2:8" ht="101.25" customHeight="1" outlineLevel="1" x14ac:dyDescent="0.25">
      <c r="B930" s="67">
        <v>870</v>
      </c>
      <c r="C930" s="52" t="s">
        <v>1413</v>
      </c>
      <c r="D930" s="53" t="s">
        <v>490</v>
      </c>
      <c r="E930" s="54">
        <v>8</v>
      </c>
      <c r="F930" s="55" t="s">
        <v>1397</v>
      </c>
      <c r="G930" s="56" t="s">
        <v>1097</v>
      </c>
      <c r="H930" s="1">
        <v>390000</v>
      </c>
    </row>
    <row r="931" spans="2:8" ht="18.75" x14ac:dyDescent="0.3">
      <c r="B931" s="250" t="s">
        <v>1136</v>
      </c>
      <c r="C931" s="251"/>
      <c r="D931" s="251"/>
      <c r="E931" s="251"/>
      <c r="F931" s="252"/>
      <c r="G931" s="56"/>
      <c r="H931" s="9">
        <v>10098.660000000002</v>
      </c>
    </row>
    <row r="932" spans="2:8" ht="48" customHeight="1" outlineLevel="1" x14ac:dyDescent="0.25">
      <c r="B932" s="67">
        <v>871</v>
      </c>
      <c r="C932" s="52" t="s">
        <v>517</v>
      </c>
      <c r="D932" s="53" t="s">
        <v>93</v>
      </c>
      <c r="E932" s="54">
        <v>250</v>
      </c>
      <c r="F932" s="55" t="s">
        <v>1098</v>
      </c>
      <c r="G932" s="56" t="s">
        <v>1612</v>
      </c>
      <c r="H932" s="1">
        <v>10098.660000000002</v>
      </c>
    </row>
    <row r="933" spans="2:8" ht="18.75" x14ac:dyDescent="0.3">
      <c r="B933" s="250" t="s">
        <v>1137</v>
      </c>
      <c r="C933" s="251"/>
      <c r="D933" s="251"/>
      <c r="E933" s="251"/>
      <c r="F933" s="252"/>
      <c r="G933" s="56"/>
      <c r="H933" s="9">
        <v>635665.13571120147</v>
      </c>
    </row>
    <row r="934" spans="2:8" ht="18.75" outlineLevel="1" x14ac:dyDescent="0.25">
      <c r="B934" s="105"/>
      <c r="C934" s="124" t="s">
        <v>1138</v>
      </c>
      <c r="D934" s="125"/>
      <c r="E934" s="108"/>
      <c r="F934" s="126"/>
      <c r="G934" s="49"/>
      <c r="H934" s="1"/>
    </row>
    <row r="935" spans="2:8" outlineLevel="1" x14ac:dyDescent="0.25">
      <c r="B935" s="51">
        <v>872</v>
      </c>
      <c r="C935" s="127" t="s">
        <v>1029</v>
      </c>
      <c r="D935" s="128" t="s">
        <v>93</v>
      </c>
      <c r="E935" s="65">
        <v>45</v>
      </c>
      <c r="F935" s="66" t="s">
        <v>1124</v>
      </c>
      <c r="G935" s="56" t="s">
        <v>1612</v>
      </c>
      <c r="H935" s="1">
        <v>566.28000000000009</v>
      </c>
    </row>
    <row r="936" spans="2:8" outlineLevel="1" x14ac:dyDescent="0.25">
      <c r="B936" s="67">
        <v>873</v>
      </c>
      <c r="C936" s="85" t="s">
        <v>519</v>
      </c>
      <c r="D936" s="53" t="s">
        <v>518</v>
      </c>
      <c r="E936" s="54">
        <v>2800</v>
      </c>
      <c r="F936" s="55" t="s">
        <v>1124</v>
      </c>
      <c r="G936" s="56" t="s">
        <v>1612</v>
      </c>
      <c r="H936" s="1">
        <v>6606.6000000000013</v>
      </c>
    </row>
    <row r="937" spans="2:8" outlineLevel="1" x14ac:dyDescent="0.25">
      <c r="B937" s="67">
        <v>874</v>
      </c>
      <c r="C937" s="85" t="s">
        <v>1030</v>
      </c>
      <c r="D937" s="84" t="s">
        <v>93</v>
      </c>
      <c r="E937" s="54">
        <v>8</v>
      </c>
      <c r="F937" s="55" t="s">
        <v>1124</v>
      </c>
      <c r="G937" s="56" t="s">
        <v>1612</v>
      </c>
      <c r="H937" s="1">
        <v>566.28000000000009</v>
      </c>
    </row>
    <row r="938" spans="2:8" outlineLevel="1" x14ac:dyDescent="0.25">
      <c r="B938" s="67">
        <v>875</v>
      </c>
      <c r="C938" s="85" t="s">
        <v>1031</v>
      </c>
      <c r="D938" s="84" t="s">
        <v>93</v>
      </c>
      <c r="E938" s="54">
        <v>4</v>
      </c>
      <c r="F938" s="55" t="s">
        <v>1124</v>
      </c>
      <c r="G938" s="56" t="s">
        <v>1612</v>
      </c>
      <c r="H938" s="1">
        <v>755.04000000000008</v>
      </c>
    </row>
    <row r="939" spans="2:8" outlineLevel="1" x14ac:dyDescent="0.25">
      <c r="B939" s="67">
        <v>876</v>
      </c>
      <c r="C939" s="85" t="s">
        <v>1032</v>
      </c>
      <c r="D939" s="84" t="s">
        <v>93</v>
      </c>
      <c r="E939" s="54">
        <v>24</v>
      </c>
      <c r="F939" s="55" t="s">
        <v>1124</v>
      </c>
      <c r="G939" s="56" t="s">
        <v>1612</v>
      </c>
      <c r="H939" s="1">
        <v>72.483840000000015</v>
      </c>
    </row>
    <row r="940" spans="2:8" outlineLevel="1" x14ac:dyDescent="0.25">
      <c r="B940" s="67">
        <v>877</v>
      </c>
      <c r="C940" s="85" t="s">
        <v>1033</v>
      </c>
      <c r="D940" s="84" t="s">
        <v>93</v>
      </c>
      <c r="E940" s="54">
        <v>24</v>
      </c>
      <c r="F940" s="55" t="s">
        <v>1124</v>
      </c>
      <c r="G940" s="56" t="s">
        <v>1612</v>
      </c>
      <c r="H940" s="1">
        <v>566.28</v>
      </c>
    </row>
    <row r="941" spans="2:8" outlineLevel="1" x14ac:dyDescent="0.25">
      <c r="B941" s="67">
        <v>878</v>
      </c>
      <c r="C941" s="85" t="s">
        <v>1273</v>
      </c>
      <c r="D941" s="84" t="s">
        <v>93</v>
      </c>
      <c r="E941" s="54">
        <v>5</v>
      </c>
      <c r="F941" s="55" t="s">
        <v>1124</v>
      </c>
      <c r="G941" s="56" t="s">
        <v>1612</v>
      </c>
      <c r="H941" s="1">
        <v>0</v>
      </c>
    </row>
    <row r="942" spans="2:8" outlineLevel="1" x14ac:dyDescent="0.25">
      <c r="B942" s="67">
        <v>879</v>
      </c>
      <c r="C942" s="102" t="s">
        <v>1034</v>
      </c>
      <c r="D942" s="84" t="s">
        <v>93</v>
      </c>
      <c r="E942" s="54">
        <v>4</v>
      </c>
      <c r="F942" s="55" t="s">
        <v>1124</v>
      </c>
      <c r="G942" s="56" t="s">
        <v>1612</v>
      </c>
      <c r="H942" s="1">
        <v>188.76000000000002</v>
      </c>
    </row>
    <row r="943" spans="2:8" outlineLevel="1" x14ac:dyDescent="0.25">
      <c r="B943" s="67">
        <v>880</v>
      </c>
      <c r="C943" s="85" t="s">
        <v>1035</v>
      </c>
      <c r="D943" s="84" t="s">
        <v>93</v>
      </c>
      <c r="E943" s="54">
        <v>10</v>
      </c>
      <c r="F943" s="55" t="s">
        <v>1124</v>
      </c>
      <c r="G943" s="56" t="s">
        <v>1612</v>
      </c>
      <c r="H943" s="1">
        <v>104.86666666666669</v>
      </c>
    </row>
    <row r="944" spans="2:8" outlineLevel="1" x14ac:dyDescent="0.25">
      <c r="B944" s="67">
        <v>881</v>
      </c>
      <c r="C944" s="85" t="s">
        <v>1036</v>
      </c>
      <c r="D944" s="84" t="s">
        <v>93</v>
      </c>
      <c r="E944" s="54">
        <v>10</v>
      </c>
      <c r="F944" s="55" t="s">
        <v>1124</v>
      </c>
      <c r="G944" s="56" t="s">
        <v>1612</v>
      </c>
      <c r="H944" s="1">
        <v>235.95</v>
      </c>
    </row>
    <row r="945" spans="2:8" outlineLevel="1" x14ac:dyDescent="0.25">
      <c r="B945" s="42">
        <v>882</v>
      </c>
      <c r="C945" s="129" t="s">
        <v>1037</v>
      </c>
      <c r="D945" s="130" t="s">
        <v>93</v>
      </c>
      <c r="E945" s="76">
        <v>5</v>
      </c>
      <c r="F945" s="77" t="s">
        <v>1124</v>
      </c>
      <c r="G945" s="56" t="s">
        <v>1612</v>
      </c>
      <c r="H945" s="1">
        <v>196.62500000000003</v>
      </c>
    </row>
    <row r="946" spans="2:8" outlineLevel="1" x14ac:dyDescent="0.25">
      <c r="B946" s="67"/>
      <c r="C946" s="124" t="s">
        <v>1139</v>
      </c>
      <c r="D946" s="125"/>
      <c r="E946" s="108"/>
      <c r="F946" s="126"/>
      <c r="G946" s="56" t="s">
        <v>1612</v>
      </c>
      <c r="H946" s="1"/>
    </row>
    <row r="947" spans="2:8" outlineLevel="1" x14ac:dyDescent="0.25">
      <c r="B947" s="67">
        <v>883</v>
      </c>
      <c r="C947" s="95" t="s">
        <v>1274</v>
      </c>
      <c r="D947" s="128" t="s">
        <v>93</v>
      </c>
      <c r="E947" s="65">
        <v>15</v>
      </c>
      <c r="F947" s="66" t="s">
        <v>1124</v>
      </c>
      <c r="G947" s="56" t="s">
        <v>1612</v>
      </c>
      <c r="H947" s="1">
        <v>184.65652173913045</v>
      </c>
    </row>
    <row r="948" spans="2:8" outlineLevel="1" x14ac:dyDescent="0.25">
      <c r="B948" s="42">
        <v>884</v>
      </c>
      <c r="C948" s="95" t="s">
        <v>1275</v>
      </c>
      <c r="D948" s="84" t="s">
        <v>93</v>
      </c>
      <c r="E948" s="82">
        <v>24</v>
      </c>
      <c r="F948" s="55" t="s">
        <v>1124</v>
      </c>
      <c r="G948" s="56" t="s">
        <v>1612</v>
      </c>
      <c r="H948" s="1">
        <v>943.8</v>
      </c>
    </row>
    <row r="949" spans="2:8" outlineLevel="1" x14ac:dyDescent="0.25">
      <c r="B949" s="67">
        <v>885</v>
      </c>
      <c r="C949" s="95" t="s">
        <v>1273</v>
      </c>
      <c r="D949" s="84" t="s">
        <v>93</v>
      </c>
      <c r="E949" s="82">
        <v>30</v>
      </c>
      <c r="F949" s="55" t="s">
        <v>1124</v>
      </c>
      <c r="G949" s="56" t="s">
        <v>1612</v>
      </c>
      <c r="H949" s="1">
        <v>265.44375000000008</v>
      </c>
    </row>
    <row r="950" spans="2:8" outlineLevel="1" x14ac:dyDescent="0.25">
      <c r="B950" s="67">
        <v>886</v>
      </c>
      <c r="C950" s="95" t="s">
        <v>1276</v>
      </c>
      <c r="D950" s="84" t="s">
        <v>518</v>
      </c>
      <c r="E950" s="82">
        <v>54</v>
      </c>
      <c r="F950" s="55" t="s">
        <v>1124</v>
      </c>
      <c r="G950" s="56" t="s">
        <v>1612</v>
      </c>
      <c r="H950" s="1">
        <v>566.28000000000009</v>
      </c>
    </row>
    <row r="951" spans="2:8" outlineLevel="1" x14ac:dyDescent="0.25">
      <c r="B951" s="42">
        <v>887</v>
      </c>
      <c r="C951" s="95" t="s">
        <v>1277</v>
      </c>
      <c r="D951" s="84" t="s">
        <v>93</v>
      </c>
      <c r="E951" s="82">
        <v>20</v>
      </c>
      <c r="F951" s="55" t="s">
        <v>1124</v>
      </c>
      <c r="G951" s="56" t="s">
        <v>1612</v>
      </c>
      <c r="H951" s="1">
        <v>246.2086956521739</v>
      </c>
    </row>
    <row r="952" spans="2:8" outlineLevel="1" x14ac:dyDescent="0.25">
      <c r="B952" s="67">
        <v>888</v>
      </c>
      <c r="C952" s="95" t="s">
        <v>1278</v>
      </c>
      <c r="D952" s="84" t="s">
        <v>518</v>
      </c>
      <c r="E952" s="82">
        <v>32</v>
      </c>
      <c r="F952" s="55" t="s">
        <v>1124</v>
      </c>
      <c r="G952" s="56" t="s">
        <v>1612</v>
      </c>
      <c r="H952" s="1">
        <v>955.5975000000002</v>
      </c>
    </row>
    <row r="953" spans="2:8" outlineLevel="1" x14ac:dyDescent="0.25">
      <c r="B953" s="67">
        <v>889</v>
      </c>
      <c r="C953" s="95" t="s">
        <v>1309</v>
      </c>
      <c r="D953" s="84" t="s">
        <v>93</v>
      </c>
      <c r="E953" s="82">
        <v>10</v>
      </c>
      <c r="F953" s="55" t="s">
        <v>1124</v>
      </c>
      <c r="G953" s="56" t="s">
        <v>1612</v>
      </c>
      <c r="H953" s="1">
        <v>33</v>
      </c>
    </row>
    <row r="954" spans="2:8" outlineLevel="1" x14ac:dyDescent="0.25">
      <c r="B954" s="67">
        <v>890</v>
      </c>
      <c r="C954" s="95" t="s">
        <v>1310</v>
      </c>
      <c r="D954" s="84" t="s">
        <v>93</v>
      </c>
      <c r="E954" s="82">
        <v>15</v>
      </c>
      <c r="F954" s="55" t="s">
        <v>1124</v>
      </c>
      <c r="G954" s="56" t="s">
        <v>1612</v>
      </c>
      <c r="H954" s="1">
        <v>49.5</v>
      </c>
    </row>
    <row r="955" spans="2:8" outlineLevel="1" x14ac:dyDescent="0.25">
      <c r="B955" s="67"/>
      <c r="C955" s="124" t="s">
        <v>1140</v>
      </c>
      <c r="D955" s="125"/>
      <c r="E955" s="108"/>
      <c r="F955" s="126"/>
      <c r="G955" s="56"/>
      <c r="H955" s="1"/>
    </row>
    <row r="956" spans="2:8" outlineLevel="1" x14ac:dyDescent="0.25">
      <c r="B956" s="42"/>
      <c r="C956" s="124" t="s">
        <v>1141</v>
      </c>
      <c r="D956" s="125"/>
      <c r="E956" s="108"/>
      <c r="F956" s="126"/>
      <c r="G956" s="56"/>
      <c r="H956" s="1"/>
    </row>
    <row r="957" spans="2:8" outlineLevel="1" x14ac:dyDescent="0.25">
      <c r="B957" s="67">
        <v>891</v>
      </c>
      <c r="C957" s="131" t="s">
        <v>1038</v>
      </c>
      <c r="D957" s="128" t="s">
        <v>93</v>
      </c>
      <c r="E957" s="132">
        <v>24</v>
      </c>
      <c r="F957" s="66" t="s">
        <v>1124</v>
      </c>
      <c r="G957" s="56" t="s">
        <v>1612</v>
      </c>
      <c r="H957" s="1">
        <v>566.28</v>
      </c>
    </row>
    <row r="958" spans="2:8" outlineLevel="1" x14ac:dyDescent="0.25">
      <c r="B958" s="42">
        <v>892</v>
      </c>
      <c r="C958" s="95" t="s">
        <v>1039</v>
      </c>
      <c r="D958" s="84" t="s">
        <v>850</v>
      </c>
      <c r="E958" s="82">
        <v>1250</v>
      </c>
      <c r="F958" s="55" t="s">
        <v>1124</v>
      </c>
      <c r="G958" s="56" t="s">
        <v>1612</v>
      </c>
      <c r="H958" s="1">
        <v>2453.88</v>
      </c>
    </row>
    <row r="959" spans="2:8" outlineLevel="1" x14ac:dyDescent="0.25">
      <c r="B959" s="67">
        <v>893</v>
      </c>
      <c r="C959" s="95" t="s">
        <v>1040</v>
      </c>
      <c r="D959" s="84" t="s">
        <v>93</v>
      </c>
      <c r="E959" s="82">
        <v>5</v>
      </c>
      <c r="F959" s="55" t="s">
        <v>1124</v>
      </c>
      <c r="G959" s="56" t="s">
        <v>1612</v>
      </c>
      <c r="H959" s="1">
        <v>235.95</v>
      </c>
    </row>
    <row r="960" spans="2:8" outlineLevel="1" x14ac:dyDescent="0.25">
      <c r="B960" s="42">
        <v>894</v>
      </c>
      <c r="C960" s="95" t="s">
        <v>1041</v>
      </c>
      <c r="D960" s="84" t="s">
        <v>93</v>
      </c>
      <c r="E960" s="82">
        <v>10</v>
      </c>
      <c r="F960" s="55" t="s">
        <v>1124</v>
      </c>
      <c r="G960" s="56" t="s">
        <v>1612</v>
      </c>
      <c r="H960" s="1">
        <v>566.2800000000002</v>
      </c>
    </row>
    <row r="961" spans="2:8" outlineLevel="1" x14ac:dyDescent="0.25">
      <c r="B961" s="67">
        <v>895</v>
      </c>
      <c r="C961" s="95" t="s">
        <v>1042</v>
      </c>
      <c r="D961" s="84" t="s">
        <v>93</v>
      </c>
      <c r="E961" s="82">
        <v>16</v>
      </c>
      <c r="F961" s="55" t="s">
        <v>1124</v>
      </c>
      <c r="G961" s="56" t="s">
        <v>1612</v>
      </c>
      <c r="H961" s="1">
        <v>566.28000000000009</v>
      </c>
    </row>
    <row r="962" spans="2:8" outlineLevel="1" x14ac:dyDescent="0.25">
      <c r="B962" s="42">
        <v>896</v>
      </c>
      <c r="C962" s="95" t="s">
        <v>1043</v>
      </c>
      <c r="D962" s="84" t="s">
        <v>93</v>
      </c>
      <c r="E962" s="82">
        <v>12</v>
      </c>
      <c r="F962" s="55" t="s">
        <v>1124</v>
      </c>
      <c r="G962" s="56" t="s">
        <v>1612</v>
      </c>
      <c r="H962" s="1">
        <v>566.28</v>
      </c>
    </row>
    <row r="963" spans="2:8" outlineLevel="1" x14ac:dyDescent="0.25">
      <c r="B963" s="67">
        <v>897</v>
      </c>
      <c r="C963" s="133" t="s">
        <v>1044</v>
      </c>
      <c r="D963" s="130" t="s">
        <v>93</v>
      </c>
      <c r="E963" s="134">
        <v>5</v>
      </c>
      <c r="F963" s="77" t="s">
        <v>1124</v>
      </c>
      <c r="G963" s="56" t="s">
        <v>1612</v>
      </c>
      <c r="H963" s="1">
        <v>943.8</v>
      </c>
    </row>
    <row r="964" spans="2:8" outlineLevel="1" x14ac:dyDescent="0.25">
      <c r="B964" s="42"/>
      <c r="C964" s="124" t="s">
        <v>1142</v>
      </c>
      <c r="D964" s="125"/>
      <c r="E964" s="108"/>
      <c r="F964" s="126"/>
      <c r="G964" s="56"/>
      <c r="H964" s="1"/>
    </row>
    <row r="965" spans="2:8" outlineLevel="1" x14ac:dyDescent="0.25">
      <c r="B965" s="67">
        <v>898</v>
      </c>
      <c r="C965" s="95" t="s">
        <v>1045</v>
      </c>
      <c r="D965" s="128" t="s">
        <v>93</v>
      </c>
      <c r="E965" s="132">
        <v>2</v>
      </c>
      <c r="F965" s="66" t="s">
        <v>1124</v>
      </c>
      <c r="G965" s="56" t="s">
        <v>1612</v>
      </c>
      <c r="H965" s="1">
        <v>1698.84</v>
      </c>
    </row>
    <row r="966" spans="2:8" outlineLevel="1" x14ac:dyDescent="0.25">
      <c r="B966" s="42">
        <v>899</v>
      </c>
      <c r="C966" s="95" t="s">
        <v>525</v>
      </c>
      <c r="D966" s="84" t="s">
        <v>518</v>
      </c>
      <c r="E966" s="82">
        <v>520</v>
      </c>
      <c r="F966" s="55" t="s">
        <v>1124</v>
      </c>
      <c r="G966" s="56" t="s">
        <v>1612</v>
      </c>
      <c r="H966" s="1">
        <v>4719.0000000000009</v>
      </c>
    </row>
    <row r="967" spans="2:8" outlineLevel="1" x14ac:dyDescent="0.25">
      <c r="B967" s="67">
        <v>900</v>
      </c>
      <c r="C967" s="95" t="s">
        <v>1046</v>
      </c>
      <c r="D967" s="84" t="s">
        <v>93</v>
      </c>
      <c r="E967" s="82">
        <v>2</v>
      </c>
      <c r="F967" s="55" t="s">
        <v>1124</v>
      </c>
      <c r="G967" s="56" t="s">
        <v>1612</v>
      </c>
      <c r="H967" s="1">
        <v>330.33000000000004</v>
      </c>
    </row>
    <row r="968" spans="2:8" outlineLevel="1" x14ac:dyDescent="0.25">
      <c r="B968" s="42">
        <v>901</v>
      </c>
      <c r="C968" s="95" t="s">
        <v>1047</v>
      </c>
      <c r="D968" s="84" t="s">
        <v>93</v>
      </c>
      <c r="E968" s="82">
        <v>6</v>
      </c>
      <c r="F968" s="55" t="s">
        <v>1124</v>
      </c>
      <c r="G968" s="56" t="s">
        <v>1612</v>
      </c>
      <c r="H968" s="1">
        <v>424.71000000000015</v>
      </c>
    </row>
    <row r="969" spans="2:8" outlineLevel="1" x14ac:dyDescent="0.25">
      <c r="B969" s="67">
        <v>902</v>
      </c>
      <c r="C969" s="95" t="s">
        <v>522</v>
      </c>
      <c r="D969" s="84" t="s">
        <v>93</v>
      </c>
      <c r="E969" s="82">
        <v>2</v>
      </c>
      <c r="F969" s="55" t="s">
        <v>1124</v>
      </c>
      <c r="G969" s="56" t="s">
        <v>1612</v>
      </c>
      <c r="H969" s="1">
        <v>330.33000000000004</v>
      </c>
    </row>
    <row r="970" spans="2:8" ht="27" outlineLevel="1" x14ac:dyDescent="0.25">
      <c r="B970" s="42">
        <v>903</v>
      </c>
      <c r="C970" s="78" t="s">
        <v>523</v>
      </c>
      <c r="D970" s="84" t="s">
        <v>93</v>
      </c>
      <c r="E970" s="82">
        <v>2</v>
      </c>
      <c r="F970" s="55" t="s">
        <v>1124</v>
      </c>
      <c r="G970" s="56" t="s">
        <v>1612</v>
      </c>
      <c r="H970" s="1">
        <v>283.14000000000004</v>
      </c>
    </row>
    <row r="971" spans="2:8" outlineLevel="1" x14ac:dyDescent="0.25">
      <c r="B971" s="67">
        <v>904</v>
      </c>
      <c r="C971" s="95" t="s">
        <v>524</v>
      </c>
      <c r="D971" s="84" t="s">
        <v>93</v>
      </c>
      <c r="E971" s="82">
        <v>2</v>
      </c>
      <c r="F971" s="55" t="s">
        <v>1124</v>
      </c>
      <c r="G971" s="56" t="s">
        <v>1612</v>
      </c>
      <c r="H971" s="1">
        <v>2737.0200000000004</v>
      </c>
    </row>
    <row r="972" spans="2:8" outlineLevel="1" x14ac:dyDescent="0.25">
      <c r="B972" s="42">
        <v>905</v>
      </c>
      <c r="C972" s="78" t="s">
        <v>1048</v>
      </c>
      <c r="D972" s="84" t="s">
        <v>93</v>
      </c>
      <c r="E972" s="82">
        <v>2</v>
      </c>
      <c r="F972" s="55" t="s">
        <v>1124</v>
      </c>
      <c r="G972" s="56" t="s">
        <v>1612</v>
      </c>
      <c r="H972" s="1">
        <v>377.52000000000004</v>
      </c>
    </row>
    <row r="973" spans="2:8" outlineLevel="1" x14ac:dyDescent="0.25">
      <c r="B973" s="67">
        <v>906</v>
      </c>
      <c r="C973" s="135" t="s">
        <v>839</v>
      </c>
      <c r="D973" s="130" t="s">
        <v>93</v>
      </c>
      <c r="E973" s="134">
        <v>2</v>
      </c>
      <c r="F973" s="77" t="s">
        <v>1124</v>
      </c>
      <c r="G973" s="56" t="s">
        <v>1097</v>
      </c>
      <c r="H973" s="1">
        <v>101930.4</v>
      </c>
    </row>
    <row r="974" spans="2:8" outlineLevel="1" x14ac:dyDescent="0.25">
      <c r="B974" s="42"/>
      <c r="C974" s="124" t="s">
        <v>1143</v>
      </c>
      <c r="D974" s="125"/>
      <c r="E974" s="108"/>
      <c r="F974" s="126"/>
      <c r="G974" s="56"/>
      <c r="H974" s="1"/>
    </row>
    <row r="975" spans="2:8" outlineLevel="1" x14ac:dyDescent="0.25">
      <c r="B975" s="67">
        <v>907</v>
      </c>
      <c r="C975" s="95" t="s">
        <v>1049</v>
      </c>
      <c r="D975" s="128" t="s">
        <v>93</v>
      </c>
      <c r="E975" s="65">
        <v>5</v>
      </c>
      <c r="F975" s="66" t="s">
        <v>1124</v>
      </c>
      <c r="G975" s="56" t="s">
        <v>1612</v>
      </c>
      <c r="H975" s="1">
        <v>2831.400000000001</v>
      </c>
    </row>
    <row r="976" spans="2:8" outlineLevel="1" x14ac:dyDescent="0.25">
      <c r="B976" s="42">
        <v>908</v>
      </c>
      <c r="C976" s="95" t="s">
        <v>1050</v>
      </c>
      <c r="D976" s="84" t="s">
        <v>93</v>
      </c>
      <c r="E976" s="54">
        <v>5</v>
      </c>
      <c r="F976" s="55" t="s">
        <v>1124</v>
      </c>
      <c r="G976" s="56" t="s">
        <v>1612</v>
      </c>
      <c r="H976" s="1">
        <v>265.71600000000007</v>
      </c>
    </row>
    <row r="977" spans="2:8" outlineLevel="1" x14ac:dyDescent="0.25">
      <c r="B977" s="67">
        <v>909</v>
      </c>
      <c r="C977" s="78" t="s">
        <v>1084</v>
      </c>
      <c r="D977" s="84" t="s">
        <v>93</v>
      </c>
      <c r="E977" s="54">
        <v>16</v>
      </c>
      <c r="F977" s="55" t="s">
        <v>1124</v>
      </c>
      <c r="G977" s="56" t="s">
        <v>1612</v>
      </c>
      <c r="H977" s="1">
        <v>1669.8</v>
      </c>
    </row>
    <row r="978" spans="2:8" outlineLevel="1" x14ac:dyDescent="0.25">
      <c r="B978" s="42">
        <v>910</v>
      </c>
      <c r="C978" s="78" t="s">
        <v>1051</v>
      </c>
      <c r="D978" s="84" t="s">
        <v>93</v>
      </c>
      <c r="E978" s="54">
        <v>32</v>
      </c>
      <c r="F978" s="55" t="s">
        <v>1124</v>
      </c>
      <c r="G978" s="56" t="s">
        <v>1612</v>
      </c>
      <c r="H978" s="1">
        <v>477.70800000000008</v>
      </c>
    </row>
    <row r="979" spans="2:8" outlineLevel="1" x14ac:dyDescent="0.25">
      <c r="B979" s="67">
        <v>911</v>
      </c>
      <c r="C979" s="95" t="s">
        <v>1052</v>
      </c>
      <c r="D979" s="84" t="s">
        <v>93</v>
      </c>
      <c r="E979" s="54">
        <v>4</v>
      </c>
      <c r="F979" s="55" t="s">
        <v>1124</v>
      </c>
      <c r="G979" s="56" t="s">
        <v>1612</v>
      </c>
      <c r="H979" s="1">
        <v>2703.6240000000003</v>
      </c>
    </row>
    <row r="980" spans="2:8" outlineLevel="1" x14ac:dyDescent="0.25">
      <c r="B980" s="42">
        <v>912</v>
      </c>
      <c r="C980" s="95" t="s">
        <v>1053</v>
      </c>
      <c r="D980" s="84" t="s">
        <v>93</v>
      </c>
      <c r="E980" s="54">
        <v>6</v>
      </c>
      <c r="F980" s="55" t="s">
        <v>1124</v>
      </c>
      <c r="G980" s="56" t="s">
        <v>1612</v>
      </c>
      <c r="H980" s="1">
        <v>943.8</v>
      </c>
    </row>
    <row r="981" spans="2:8" outlineLevel="1" x14ac:dyDescent="0.25">
      <c r="B981" s="67">
        <v>913</v>
      </c>
      <c r="C981" s="95" t="s">
        <v>526</v>
      </c>
      <c r="D981" s="53" t="s">
        <v>518</v>
      </c>
      <c r="E981" s="54">
        <v>1500</v>
      </c>
      <c r="F981" s="55" t="s">
        <v>1124</v>
      </c>
      <c r="G981" s="56" t="s">
        <v>1612</v>
      </c>
      <c r="H981" s="1">
        <v>5096.5200000000023</v>
      </c>
    </row>
    <row r="982" spans="2:8" outlineLevel="1" x14ac:dyDescent="0.25">
      <c r="B982" s="42">
        <v>914</v>
      </c>
      <c r="C982" s="95" t="s">
        <v>1054</v>
      </c>
      <c r="D982" s="84" t="s">
        <v>93</v>
      </c>
      <c r="E982" s="54">
        <v>8</v>
      </c>
      <c r="F982" s="55" t="s">
        <v>1124</v>
      </c>
      <c r="G982" s="56" t="s">
        <v>1612</v>
      </c>
      <c r="H982" s="1">
        <v>5662.8</v>
      </c>
    </row>
    <row r="983" spans="2:8" outlineLevel="1" x14ac:dyDescent="0.25">
      <c r="B983" s="67">
        <v>915</v>
      </c>
      <c r="C983" s="78" t="s">
        <v>1055</v>
      </c>
      <c r="D983" s="84" t="s">
        <v>93</v>
      </c>
      <c r="E983" s="54">
        <v>4</v>
      </c>
      <c r="F983" s="55" t="s">
        <v>1124</v>
      </c>
      <c r="G983" s="56" t="s">
        <v>1612</v>
      </c>
      <c r="H983" s="1">
        <v>1321.3200000000002</v>
      </c>
    </row>
    <row r="984" spans="2:8" outlineLevel="1" x14ac:dyDescent="0.25">
      <c r="B984" s="42">
        <v>916</v>
      </c>
      <c r="C984" s="78" t="s">
        <v>1056</v>
      </c>
      <c r="D984" s="84" t="s">
        <v>93</v>
      </c>
      <c r="E984" s="54">
        <v>16</v>
      </c>
      <c r="F984" s="55" t="s">
        <v>1124</v>
      </c>
      <c r="G984" s="56" t="s">
        <v>1612</v>
      </c>
      <c r="H984" s="1">
        <v>566.28000000000009</v>
      </c>
    </row>
    <row r="985" spans="2:8" outlineLevel="1" x14ac:dyDescent="0.25">
      <c r="B985" s="67">
        <v>917</v>
      </c>
      <c r="C985" s="95" t="s">
        <v>1057</v>
      </c>
      <c r="D985" s="84" t="s">
        <v>93</v>
      </c>
      <c r="E985" s="54">
        <v>6</v>
      </c>
      <c r="F985" s="55" t="s">
        <v>1124</v>
      </c>
      <c r="G985" s="56" t="s">
        <v>1612</v>
      </c>
      <c r="H985" s="1">
        <v>1981.9800000000005</v>
      </c>
    </row>
    <row r="986" spans="2:8" outlineLevel="1" x14ac:dyDescent="0.25">
      <c r="B986" s="42">
        <v>918</v>
      </c>
      <c r="C986" s="95" t="s">
        <v>1058</v>
      </c>
      <c r="D986" s="84" t="s">
        <v>93</v>
      </c>
      <c r="E986" s="54">
        <v>6</v>
      </c>
      <c r="F986" s="55" t="s">
        <v>1124</v>
      </c>
      <c r="G986" s="56" t="s">
        <v>1612</v>
      </c>
      <c r="H986" s="1">
        <v>1321.3200000000002</v>
      </c>
    </row>
    <row r="987" spans="2:8" outlineLevel="1" x14ac:dyDescent="0.25">
      <c r="B987" s="67">
        <v>919</v>
      </c>
      <c r="C987" s="95" t="s">
        <v>1059</v>
      </c>
      <c r="D987" s="84" t="s">
        <v>93</v>
      </c>
      <c r="E987" s="54">
        <v>18</v>
      </c>
      <c r="F987" s="55" t="s">
        <v>1124</v>
      </c>
      <c r="G987" s="56" t="s">
        <v>1612</v>
      </c>
      <c r="H987" s="1">
        <v>566.28000000000009</v>
      </c>
    </row>
    <row r="988" spans="2:8" outlineLevel="1" x14ac:dyDescent="0.25">
      <c r="B988" s="42">
        <v>920</v>
      </c>
      <c r="C988" s="95" t="s">
        <v>1060</v>
      </c>
      <c r="D988" s="84" t="s">
        <v>93</v>
      </c>
      <c r="E988" s="54">
        <v>30</v>
      </c>
      <c r="F988" s="55" t="s">
        <v>1124</v>
      </c>
      <c r="G988" s="56" t="s">
        <v>1612</v>
      </c>
      <c r="H988" s="1">
        <v>566.28000000000009</v>
      </c>
    </row>
    <row r="989" spans="2:8" outlineLevel="1" x14ac:dyDescent="0.25">
      <c r="B989" s="67">
        <v>921</v>
      </c>
      <c r="C989" s="95" t="s">
        <v>1061</v>
      </c>
      <c r="D989" s="84" t="s">
        <v>93</v>
      </c>
      <c r="E989" s="54">
        <v>32</v>
      </c>
      <c r="F989" s="55" t="s">
        <v>1124</v>
      </c>
      <c r="G989" s="56" t="s">
        <v>1612</v>
      </c>
      <c r="H989" s="1">
        <v>849.42</v>
      </c>
    </row>
    <row r="990" spans="2:8" outlineLevel="1" x14ac:dyDescent="0.25">
      <c r="B990" s="42">
        <v>922</v>
      </c>
      <c r="C990" s="95" t="s">
        <v>1062</v>
      </c>
      <c r="D990" s="84" t="s">
        <v>93</v>
      </c>
      <c r="E990" s="54">
        <v>12</v>
      </c>
      <c r="F990" s="55" t="s">
        <v>1124</v>
      </c>
      <c r="G990" s="56" t="s">
        <v>1612</v>
      </c>
      <c r="H990" s="1">
        <v>849.4200000000003</v>
      </c>
    </row>
    <row r="991" spans="2:8" outlineLevel="1" x14ac:dyDescent="0.25">
      <c r="B991" s="67">
        <v>923</v>
      </c>
      <c r="C991" s="133" t="s">
        <v>1063</v>
      </c>
      <c r="D991" s="130" t="s">
        <v>93</v>
      </c>
      <c r="E991" s="76">
        <v>24</v>
      </c>
      <c r="F991" s="77" t="s">
        <v>1124</v>
      </c>
      <c r="G991" s="56" t="s">
        <v>1612</v>
      </c>
      <c r="H991" s="1">
        <v>2642.6400000000003</v>
      </c>
    </row>
    <row r="992" spans="2:8" outlineLevel="1" x14ac:dyDescent="0.25">
      <c r="B992" s="105"/>
      <c r="C992" s="124" t="s">
        <v>1145</v>
      </c>
      <c r="D992" s="125"/>
      <c r="E992" s="108"/>
      <c r="F992" s="126"/>
      <c r="G992" s="56"/>
      <c r="H992" s="1"/>
    </row>
    <row r="993" spans="2:8" outlineLevel="1" x14ac:dyDescent="0.25">
      <c r="B993" s="51">
        <v>924</v>
      </c>
      <c r="C993" s="127" t="s">
        <v>1083</v>
      </c>
      <c r="D993" s="128" t="s">
        <v>93</v>
      </c>
      <c r="E993" s="65">
        <v>2</v>
      </c>
      <c r="F993" s="66" t="s">
        <v>1124</v>
      </c>
      <c r="G993" s="56" t="s">
        <v>1612</v>
      </c>
      <c r="H993" s="1">
        <v>566.28000000000009</v>
      </c>
    </row>
    <row r="994" spans="2:8" outlineLevel="1" x14ac:dyDescent="0.25">
      <c r="B994" s="67">
        <v>925</v>
      </c>
      <c r="C994" s="52" t="s">
        <v>527</v>
      </c>
      <c r="D994" s="53" t="s">
        <v>518</v>
      </c>
      <c r="E994" s="54">
        <v>150</v>
      </c>
      <c r="F994" s="55" t="s">
        <v>1124</v>
      </c>
      <c r="G994" s="56" t="s">
        <v>1612</v>
      </c>
      <c r="H994" s="1">
        <v>566.28000000000009</v>
      </c>
    </row>
    <row r="995" spans="2:8" outlineLevel="1" x14ac:dyDescent="0.25">
      <c r="B995" s="67">
        <v>926</v>
      </c>
      <c r="C995" s="85" t="s">
        <v>1064</v>
      </c>
      <c r="D995" s="84" t="s">
        <v>93</v>
      </c>
      <c r="E995" s="54">
        <v>2</v>
      </c>
      <c r="F995" s="55" t="s">
        <v>1124</v>
      </c>
      <c r="G995" s="56" t="s">
        <v>1612</v>
      </c>
      <c r="H995" s="1">
        <v>660.66000000000008</v>
      </c>
    </row>
    <row r="996" spans="2:8" outlineLevel="1" x14ac:dyDescent="0.25">
      <c r="B996" s="67">
        <v>927</v>
      </c>
      <c r="C996" s="85" t="s">
        <v>1065</v>
      </c>
      <c r="D996" s="84" t="s">
        <v>93</v>
      </c>
      <c r="E996" s="54">
        <v>4</v>
      </c>
      <c r="F996" s="55" t="s">
        <v>1124</v>
      </c>
      <c r="G996" s="56" t="s">
        <v>1612</v>
      </c>
      <c r="H996" s="1">
        <v>566.28000000000009</v>
      </c>
    </row>
    <row r="997" spans="2:8" outlineLevel="1" x14ac:dyDescent="0.25">
      <c r="B997" s="67">
        <v>928</v>
      </c>
      <c r="C997" s="85" t="s">
        <v>1066</v>
      </c>
      <c r="D997" s="84" t="s">
        <v>93</v>
      </c>
      <c r="E997" s="54">
        <v>6</v>
      </c>
      <c r="F997" s="55" t="s">
        <v>1124</v>
      </c>
      <c r="G997" s="56" t="s">
        <v>1612</v>
      </c>
      <c r="H997" s="1">
        <v>566.28</v>
      </c>
    </row>
    <row r="998" spans="2:8" outlineLevel="1" x14ac:dyDescent="0.25">
      <c r="B998" s="67">
        <v>929</v>
      </c>
      <c r="C998" s="85" t="s">
        <v>1067</v>
      </c>
      <c r="D998" s="84" t="s">
        <v>93</v>
      </c>
      <c r="E998" s="54">
        <v>6</v>
      </c>
      <c r="F998" s="55" t="s">
        <v>1124</v>
      </c>
      <c r="G998" s="56" t="s">
        <v>1612</v>
      </c>
      <c r="H998" s="1">
        <v>566.28</v>
      </c>
    </row>
    <row r="999" spans="2:8" outlineLevel="1" x14ac:dyDescent="0.25">
      <c r="B999" s="67">
        <v>930</v>
      </c>
      <c r="C999" s="85" t="s">
        <v>1279</v>
      </c>
      <c r="D999" s="84" t="s">
        <v>93</v>
      </c>
      <c r="E999" s="54">
        <v>6</v>
      </c>
      <c r="F999" s="55" t="s">
        <v>1124</v>
      </c>
      <c r="G999" s="56" t="s">
        <v>1612</v>
      </c>
      <c r="H999" s="1">
        <v>566.28</v>
      </c>
    </row>
    <row r="1000" spans="2:8" outlineLevel="1" x14ac:dyDescent="0.25">
      <c r="B1000" s="42">
        <v>931</v>
      </c>
      <c r="C1000" s="129" t="s">
        <v>1280</v>
      </c>
      <c r="D1000" s="130" t="s">
        <v>93</v>
      </c>
      <c r="E1000" s="76">
        <v>1</v>
      </c>
      <c r="F1000" s="77" t="s">
        <v>1124</v>
      </c>
      <c r="G1000" s="56" t="s">
        <v>1612</v>
      </c>
      <c r="H1000" s="1">
        <v>566.28000000000009</v>
      </c>
    </row>
    <row r="1001" spans="2:8" outlineLevel="1" x14ac:dyDescent="0.25">
      <c r="B1001" s="105"/>
      <c r="C1001" s="124" t="s">
        <v>1146</v>
      </c>
      <c r="D1001" s="107"/>
      <c r="E1001" s="108"/>
      <c r="F1001" s="126"/>
      <c r="G1001" s="56"/>
      <c r="H1001" s="1"/>
    </row>
    <row r="1002" spans="2:8" outlineLevel="1" x14ac:dyDescent="0.25">
      <c r="B1002" s="51">
        <v>932</v>
      </c>
      <c r="C1002" s="63" t="s">
        <v>528</v>
      </c>
      <c r="D1002" s="64" t="s">
        <v>518</v>
      </c>
      <c r="E1002" s="65">
        <v>120</v>
      </c>
      <c r="F1002" s="66" t="s">
        <v>1124</v>
      </c>
      <c r="G1002" s="56" t="s">
        <v>1612</v>
      </c>
      <c r="H1002" s="1">
        <v>2642.64</v>
      </c>
    </row>
    <row r="1003" spans="2:8" outlineLevel="1" x14ac:dyDescent="0.25">
      <c r="B1003" s="51">
        <v>933</v>
      </c>
      <c r="C1003" s="63" t="s">
        <v>1281</v>
      </c>
      <c r="D1003" s="53" t="s">
        <v>93</v>
      </c>
      <c r="E1003" s="65">
        <v>2</v>
      </c>
      <c r="F1003" s="66" t="s">
        <v>1124</v>
      </c>
      <c r="G1003" s="56" t="s">
        <v>1612</v>
      </c>
      <c r="H1003" s="1">
        <v>238.12800000000004</v>
      </c>
    </row>
    <row r="1004" spans="2:8" outlineLevel="1" x14ac:dyDescent="0.25">
      <c r="B1004" s="67">
        <v>934</v>
      </c>
      <c r="C1004" s="85" t="s">
        <v>1068</v>
      </c>
      <c r="D1004" s="53" t="s">
        <v>93</v>
      </c>
      <c r="E1004" s="54">
        <v>4</v>
      </c>
      <c r="F1004" s="55" t="s">
        <v>1124</v>
      </c>
      <c r="G1004" s="56" t="s">
        <v>1612</v>
      </c>
      <c r="H1004" s="1">
        <v>566.28000000000009</v>
      </c>
    </row>
    <row r="1005" spans="2:8" outlineLevel="1" x14ac:dyDescent="0.25">
      <c r="B1005" s="67">
        <v>935</v>
      </c>
      <c r="C1005" s="85" t="s">
        <v>1069</v>
      </c>
      <c r="D1005" s="53" t="s">
        <v>93</v>
      </c>
      <c r="E1005" s="54">
        <v>2</v>
      </c>
      <c r="F1005" s="55" t="s">
        <v>1124</v>
      </c>
      <c r="G1005" s="56" t="s">
        <v>1612</v>
      </c>
      <c r="H1005" s="1">
        <v>2642.6400000000003</v>
      </c>
    </row>
    <row r="1006" spans="2:8" outlineLevel="1" x14ac:dyDescent="0.25">
      <c r="B1006" s="67">
        <v>936</v>
      </c>
      <c r="C1006" s="85" t="s">
        <v>1070</v>
      </c>
      <c r="D1006" s="53" t="s">
        <v>93</v>
      </c>
      <c r="E1006" s="54">
        <v>2</v>
      </c>
      <c r="F1006" s="55" t="s">
        <v>1124</v>
      </c>
      <c r="G1006" s="56" t="s">
        <v>1612</v>
      </c>
      <c r="H1006" s="1">
        <v>566.28000000000009</v>
      </c>
    </row>
    <row r="1007" spans="2:8" outlineLevel="1" x14ac:dyDescent="0.25">
      <c r="B1007" s="67">
        <v>937</v>
      </c>
      <c r="C1007" s="85" t="s">
        <v>1071</v>
      </c>
      <c r="D1007" s="53" t="s">
        <v>93</v>
      </c>
      <c r="E1007" s="54">
        <v>2</v>
      </c>
      <c r="F1007" s="55" t="s">
        <v>1124</v>
      </c>
      <c r="G1007" s="56" t="s">
        <v>1612</v>
      </c>
      <c r="H1007" s="1">
        <v>566.28000000000009</v>
      </c>
    </row>
    <row r="1008" spans="2:8" outlineLevel="1" x14ac:dyDescent="0.25">
      <c r="B1008" s="67">
        <v>938</v>
      </c>
      <c r="C1008" s="85" t="s">
        <v>1235</v>
      </c>
      <c r="D1008" s="53" t="s">
        <v>15</v>
      </c>
      <c r="E1008" s="54">
        <v>18</v>
      </c>
      <c r="F1008" s="55" t="s">
        <v>1124</v>
      </c>
      <c r="G1008" s="56" t="s">
        <v>1612</v>
      </c>
      <c r="H1008" s="1">
        <v>1321.3200000000002</v>
      </c>
    </row>
    <row r="1009" spans="2:8" outlineLevel="1" x14ac:dyDescent="0.25">
      <c r="B1009" s="67">
        <v>939</v>
      </c>
      <c r="C1009" s="85" t="s">
        <v>1072</v>
      </c>
      <c r="D1009" s="53" t="s">
        <v>93</v>
      </c>
      <c r="E1009" s="54">
        <v>4</v>
      </c>
      <c r="F1009" s="55" t="s">
        <v>1124</v>
      </c>
      <c r="G1009" s="56" t="s">
        <v>1612</v>
      </c>
      <c r="H1009" s="1">
        <v>566.28000000000009</v>
      </c>
    </row>
    <row r="1010" spans="2:8" outlineLevel="1" x14ac:dyDescent="0.25">
      <c r="B1010" s="105"/>
      <c r="C1010" s="124" t="s">
        <v>1147</v>
      </c>
      <c r="D1010" s="107"/>
      <c r="E1010" s="108"/>
      <c r="F1010" s="126"/>
      <c r="G1010" s="56"/>
      <c r="H1010" s="1"/>
    </row>
    <row r="1011" spans="2:8" outlineLevel="1" x14ac:dyDescent="0.25">
      <c r="B1011" s="51">
        <v>940</v>
      </c>
      <c r="C1011" s="127" t="s">
        <v>1073</v>
      </c>
      <c r="D1011" s="64" t="s">
        <v>93</v>
      </c>
      <c r="E1011" s="65">
        <v>8</v>
      </c>
      <c r="F1011" s="66" t="s">
        <v>1124</v>
      </c>
      <c r="G1011" s="56" t="s">
        <v>1612</v>
      </c>
      <c r="H1011" s="1">
        <v>566.28000000000009</v>
      </c>
    </row>
    <row r="1012" spans="2:8" outlineLevel="1" x14ac:dyDescent="0.25">
      <c r="B1012" s="67">
        <v>941</v>
      </c>
      <c r="C1012" s="85" t="s">
        <v>1074</v>
      </c>
      <c r="D1012" s="53" t="s">
        <v>93</v>
      </c>
      <c r="E1012" s="54">
        <v>4</v>
      </c>
      <c r="F1012" s="55" t="s">
        <v>1124</v>
      </c>
      <c r="G1012" s="56" t="s">
        <v>1612</v>
      </c>
      <c r="H1012" s="1">
        <v>566.28000000000009</v>
      </c>
    </row>
    <row r="1013" spans="2:8" outlineLevel="1" x14ac:dyDescent="0.25">
      <c r="B1013" s="67">
        <v>942</v>
      </c>
      <c r="C1013" s="85" t="s">
        <v>1075</v>
      </c>
      <c r="D1013" s="53" t="s">
        <v>93</v>
      </c>
      <c r="E1013" s="54">
        <v>6</v>
      </c>
      <c r="F1013" s="55" t="s">
        <v>1124</v>
      </c>
      <c r="G1013" s="56" t="s">
        <v>1612</v>
      </c>
      <c r="H1013" s="1">
        <v>566.28</v>
      </c>
    </row>
    <row r="1014" spans="2:8" ht="27" outlineLevel="1" x14ac:dyDescent="0.25">
      <c r="B1014" s="67">
        <v>943</v>
      </c>
      <c r="C1014" s="52" t="s">
        <v>1082</v>
      </c>
      <c r="D1014" s="53" t="s">
        <v>518</v>
      </c>
      <c r="E1014" s="54">
        <v>120</v>
      </c>
      <c r="F1014" s="55" t="s">
        <v>1124</v>
      </c>
      <c r="G1014" s="56" t="s">
        <v>1612</v>
      </c>
      <c r="H1014" s="1">
        <v>566.28000000000009</v>
      </c>
    </row>
    <row r="1015" spans="2:8" outlineLevel="1" x14ac:dyDescent="0.25">
      <c r="B1015" s="67">
        <v>944</v>
      </c>
      <c r="C1015" s="85" t="s">
        <v>1076</v>
      </c>
      <c r="D1015" s="53" t="s">
        <v>93</v>
      </c>
      <c r="E1015" s="54">
        <v>8</v>
      </c>
      <c r="F1015" s="55" t="s">
        <v>1124</v>
      </c>
      <c r="G1015" s="56" t="s">
        <v>1612</v>
      </c>
      <c r="H1015" s="1">
        <v>2642.6400000000003</v>
      </c>
    </row>
    <row r="1016" spans="2:8" outlineLevel="1" x14ac:dyDescent="0.25">
      <c r="B1016" s="67">
        <v>945</v>
      </c>
      <c r="C1016" s="85" t="s">
        <v>1282</v>
      </c>
      <c r="D1016" s="53" t="s">
        <v>93</v>
      </c>
      <c r="E1016" s="54">
        <v>4</v>
      </c>
      <c r="F1016" s="55" t="s">
        <v>1124</v>
      </c>
      <c r="G1016" s="56" t="s">
        <v>1612</v>
      </c>
      <c r="H1016" s="1">
        <v>726</v>
      </c>
    </row>
    <row r="1017" spans="2:8" outlineLevel="1" x14ac:dyDescent="0.25">
      <c r="B1017" s="67">
        <v>946</v>
      </c>
      <c r="C1017" s="85" t="s">
        <v>1077</v>
      </c>
      <c r="D1017" s="53" t="s">
        <v>93</v>
      </c>
      <c r="E1017" s="54">
        <v>4</v>
      </c>
      <c r="F1017" s="55" t="s">
        <v>1124</v>
      </c>
      <c r="G1017" s="56" t="s">
        <v>1612</v>
      </c>
      <c r="H1017" s="1">
        <v>566.28000000000009</v>
      </c>
    </row>
    <row r="1018" spans="2:8" outlineLevel="1" x14ac:dyDescent="0.25">
      <c r="B1018" s="67">
        <v>947</v>
      </c>
      <c r="C1018" s="85" t="s">
        <v>1078</v>
      </c>
      <c r="D1018" s="53" t="s">
        <v>93</v>
      </c>
      <c r="E1018" s="54">
        <v>16</v>
      </c>
      <c r="F1018" s="55" t="s">
        <v>1124</v>
      </c>
      <c r="G1018" s="56" t="s">
        <v>1612</v>
      </c>
      <c r="H1018" s="1">
        <v>566.28000000000009</v>
      </c>
    </row>
    <row r="1019" spans="2:8" outlineLevel="1" x14ac:dyDescent="0.25">
      <c r="B1019" s="67">
        <v>948</v>
      </c>
      <c r="C1019" s="85" t="s">
        <v>1079</v>
      </c>
      <c r="D1019" s="53" t="s">
        <v>93</v>
      </c>
      <c r="E1019" s="54">
        <v>4</v>
      </c>
      <c r="F1019" s="55" t="s">
        <v>1124</v>
      </c>
      <c r="G1019" s="56" t="s">
        <v>1612</v>
      </c>
      <c r="H1019" s="1">
        <v>566.28000000000009</v>
      </c>
    </row>
    <row r="1020" spans="2:8" outlineLevel="1" x14ac:dyDescent="0.25">
      <c r="B1020" s="67">
        <v>949</v>
      </c>
      <c r="C1020" s="85" t="s">
        <v>1080</v>
      </c>
      <c r="D1020" s="53" t="s">
        <v>93</v>
      </c>
      <c r="E1020" s="54">
        <v>8</v>
      </c>
      <c r="F1020" s="55" t="s">
        <v>1124</v>
      </c>
      <c r="G1020" s="56" t="s">
        <v>1612</v>
      </c>
      <c r="H1020" s="1">
        <v>566.28000000000009</v>
      </c>
    </row>
    <row r="1021" spans="2:8" outlineLevel="1" x14ac:dyDescent="0.25">
      <c r="B1021" s="42">
        <v>950</v>
      </c>
      <c r="C1021" s="129" t="s">
        <v>1081</v>
      </c>
      <c r="D1021" s="75" t="s">
        <v>93</v>
      </c>
      <c r="E1021" s="76">
        <v>12</v>
      </c>
      <c r="F1021" s="77" t="s">
        <v>1124</v>
      </c>
      <c r="G1021" s="56" t="s">
        <v>1612</v>
      </c>
      <c r="H1021" s="1">
        <v>566.28</v>
      </c>
    </row>
    <row r="1022" spans="2:8" outlineLevel="1" x14ac:dyDescent="0.25">
      <c r="B1022" s="105"/>
      <c r="C1022" s="124" t="s">
        <v>1148</v>
      </c>
      <c r="D1022" s="107"/>
      <c r="E1022" s="108"/>
      <c r="F1022" s="126"/>
      <c r="G1022" s="56"/>
      <c r="H1022" s="1"/>
    </row>
    <row r="1023" spans="2:8" outlineLevel="1" x14ac:dyDescent="0.25">
      <c r="B1023" s="51">
        <v>951</v>
      </c>
      <c r="C1023" s="127" t="s">
        <v>1149</v>
      </c>
      <c r="D1023" s="64" t="s">
        <v>93</v>
      </c>
      <c r="E1023" s="65">
        <v>4</v>
      </c>
      <c r="F1023" s="66" t="s">
        <v>1124</v>
      </c>
      <c r="G1023" s="56" t="s">
        <v>1612</v>
      </c>
      <c r="H1023" s="1">
        <v>566.28000000000009</v>
      </c>
    </row>
    <row r="1024" spans="2:8" outlineLevel="1" x14ac:dyDescent="0.25">
      <c r="B1024" s="67">
        <v>952</v>
      </c>
      <c r="C1024" s="85" t="s">
        <v>1150</v>
      </c>
      <c r="D1024" s="53" t="s">
        <v>93</v>
      </c>
      <c r="E1024" s="54">
        <v>2</v>
      </c>
      <c r="F1024" s="55" t="s">
        <v>1124</v>
      </c>
      <c r="G1024" s="56" t="s">
        <v>1612</v>
      </c>
      <c r="H1024" s="1">
        <v>566.28000000000009</v>
      </c>
    </row>
    <row r="1025" spans="2:8" outlineLevel="1" x14ac:dyDescent="0.25">
      <c r="B1025" s="67">
        <v>953</v>
      </c>
      <c r="C1025" s="85" t="s">
        <v>1151</v>
      </c>
      <c r="D1025" s="53" t="s">
        <v>93</v>
      </c>
      <c r="E1025" s="54">
        <v>6</v>
      </c>
      <c r="F1025" s="55" t="s">
        <v>1124</v>
      </c>
      <c r="G1025" s="56" t="s">
        <v>1612</v>
      </c>
      <c r="H1025" s="1">
        <v>1132.56</v>
      </c>
    </row>
    <row r="1026" spans="2:8" outlineLevel="1" x14ac:dyDescent="0.25">
      <c r="B1026" s="67">
        <v>954</v>
      </c>
      <c r="C1026" s="52" t="s">
        <v>529</v>
      </c>
      <c r="D1026" s="53" t="s">
        <v>518</v>
      </c>
      <c r="E1026" s="54">
        <v>250</v>
      </c>
      <c r="F1026" s="55" t="s">
        <v>1124</v>
      </c>
      <c r="G1026" s="56" t="s">
        <v>1612</v>
      </c>
      <c r="H1026" s="1">
        <v>3397.6800000000017</v>
      </c>
    </row>
    <row r="1027" spans="2:8" outlineLevel="1" x14ac:dyDescent="0.25">
      <c r="B1027" s="67">
        <v>955</v>
      </c>
      <c r="C1027" s="85" t="s">
        <v>1152</v>
      </c>
      <c r="D1027" s="53" t="s">
        <v>93</v>
      </c>
      <c r="E1027" s="54">
        <v>1</v>
      </c>
      <c r="F1027" s="55" t="s">
        <v>1124</v>
      </c>
      <c r="G1027" s="56" t="s">
        <v>1612</v>
      </c>
      <c r="H1027" s="1">
        <v>660.66000000000008</v>
      </c>
    </row>
    <row r="1028" spans="2:8" outlineLevel="1" x14ac:dyDescent="0.25">
      <c r="B1028" s="67">
        <v>956</v>
      </c>
      <c r="C1028" s="85" t="s">
        <v>1153</v>
      </c>
      <c r="D1028" s="53" t="s">
        <v>93</v>
      </c>
      <c r="E1028" s="54">
        <v>2</v>
      </c>
      <c r="F1028" s="55" t="s">
        <v>1124</v>
      </c>
      <c r="G1028" s="56" t="s">
        <v>1612</v>
      </c>
      <c r="H1028" s="1">
        <v>566.28000000000009</v>
      </c>
    </row>
    <row r="1029" spans="2:8" outlineLevel="1" x14ac:dyDescent="0.25">
      <c r="B1029" s="67">
        <v>957</v>
      </c>
      <c r="C1029" s="85" t="s">
        <v>1154</v>
      </c>
      <c r="D1029" s="53" t="s">
        <v>93</v>
      </c>
      <c r="E1029" s="54">
        <v>3</v>
      </c>
      <c r="F1029" s="55" t="s">
        <v>1124</v>
      </c>
      <c r="G1029" s="56" t="s">
        <v>1612</v>
      </c>
      <c r="H1029" s="1">
        <v>5238.8160000000025</v>
      </c>
    </row>
    <row r="1030" spans="2:8" outlineLevel="1" x14ac:dyDescent="0.25">
      <c r="B1030" s="67">
        <v>958</v>
      </c>
      <c r="C1030" s="85" t="s">
        <v>1155</v>
      </c>
      <c r="D1030" s="53" t="s">
        <v>93</v>
      </c>
      <c r="E1030" s="54">
        <v>1</v>
      </c>
      <c r="F1030" s="55" t="s">
        <v>1124</v>
      </c>
      <c r="G1030" s="56" t="s">
        <v>1612</v>
      </c>
      <c r="H1030" s="1">
        <v>566.28000000000009</v>
      </c>
    </row>
    <row r="1031" spans="2:8" outlineLevel="1" x14ac:dyDescent="0.25">
      <c r="B1031" s="67">
        <v>959</v>
      </c>
      <c r="C1031" s="63" t="s">
        <v>1312</v>
      </c>
      <c r="D1031" s="53" t="s">
        <v>15</v>
      </c>
      <c r="E1031" s="54">
        <v>1</v>
      </c>
      <c r="F1031" s="66" t="s">
        <v>1098</v>
      </c>
      <c r="G1031" s="56" t="s">
        <v>1612</v>
      </c>
      <c r="H1031" s="1">
        <v>37.092000000000006</v>
      </c>
    </row>
    <row r="1032" spans="2:8" outlineLevel="1" x14ac:dyDescent="0.25">
      <c r="B1032" s="67">
        <v>960</v>
      </c>
      <c r="C1032" s="63" t="s">
        <v>1313</v>
      </c>
      <c r="D1032" s="53" t="s">
        <v>15</v>
      </c>
      <c r="E1032" s="54">
        <v>1</v>
      </c>
      <c r="F1032" s="66" t="s">
        <v>1098</v>
      </c>
      <c r="G1032" s="56" t="s">
        <v>1612</v>
      </c>
      <c r="H1032" s="1">
        <v>37.092000000000006</v>
      </c>
    </row>
    <row r="1033" spans="2:8" outlineLevel="1" x14ac:dyDescent="0.25">
      <c r="B1033" s="67">
        <v>961</v>
      </c>
      <c r="C1033" s="63" t="s">
        <v>1314</v>
      </c>
      <c r="D1033" s="53" t="s">
        <v>15</v>
      </c>
      <c r="E1033" s="54">
        <v>1</v>
      </c>
      <c r="F1033" s="66" t="s">
        <v>1098</v>
      </c>
      <c r="G1033" s="56" t="s">
        <v>1612</v>
      </c>
      <c r="H1033" s="1">
        <v>19.404</v>
      </c>
    </row>
    <row r="1034" spans="2:8" outlineLevel="1" x14ac:dyDescent="0.25">
      <c r="B1034" s="67">
        <v>962</v>
      </c>
      <c r="C1034" s="63" t="s">
        <v>1315</v>
      </c>
      <c r="D1034" s="53" t="s">
        <v>15</v>
      </c>
      <c r="E1034" s="54">
        <v>1</v>
      </c>
      <c r="F1034" s="66" t="s">
        <v>1098</v>
      </c>
      <c r="G1034" s="56" t="s">
        <v>1612</v>
      </c>
      <c r="H1034" s="1">
        <v>17.82</v>
      </c>
    </row>
    <row r="1035" spans="2:8" outlineLevel="1" x14ac:dyDescent="0.25">
      <c r="B1035" s="67">
        <v>963</v>
      </c>
      <c r="C1035" s="52" t="s">
        <v>1316</v>
      </c>
      <c r="D1035" s="53" t="s">
        <v>15</v>
      </c>
      <c r="E1035" s="54">
        <v>1</v>
      </c>
      <c r="F1035" s="66" t="s">
        <v>1098</v>
      </c>
      <c r="G1035" s="56" t="s">
        <v>1612</v>
      </c>
      <c r="H1035" s="1">
        <v>5.94</v>
      </c>
    </row>
    <row r="1036" spans="2:8" outlineLevel="1" x14ac:dyDescent="0.25">
      <c r="B1036" s="67"/>
      <c r="C1036" s="136" t="s">
        <v>1156</v>
      </c>
      <c r="D1036" s="84"/>
      <c r="E1036" s="54"/>
      <c r="F1036" s="55"/>
      <c r="G1036" s="56"/>
      <c r="H1036" s="1"/>
    </row>
    <row r="1037" spans="2:8" outlineLevel="1" x14ac:dyDescent="0.25">
      <c r="B1037" s="67">
        <v>964</v>
      </c>
      <c r="C1037" s="85" t="s">
        <v>1144</v>
      </c>
      <c r="D1037" s="84" t="s">
        <v>93</v>
      </c>
      <c r="E1037" s="54">
        <v>12</v>
      </c>
      <c r="F1037" s="55" t="s">
        <v>1124</v>
      </c>
      <c r="G1037" s="56" t="s">
        <v>1612</v>
      </c>
      <c r="H1037" s="1">
        <v>566.28</v>
      </c>
    </row>
    <row r="1038" spans="2:8" outlineLevel="1" x14ac:dyDescent="0.25">
      <c r="B1038" s="67">
        <v>965</v>
      </c>
      <c r="C1038" s="85" t="s">
        <v>1157</v>
      </c>
      <c r="D1038" s="84" t="s">
        <v>93</v>
      </c>
      <c r="E1038" s="54">
        <v>3</v>
      </c>
      <c r="F1038" s="55" t="s">
        <v>1124</v>
      </c>
      <c r="G1038" s="56" t="s">
        <v>1612</v>
      </c>
      <c r="H1038" s="1">
        <v>1510.0800000000002</v>
      </c>
    </row>
    <row r="1039" spans="2:8" outlineLevel="1" x14ac:dyDescent="0.25">
      <c r="B1039" s="67">
        <v>966</v>
      </c>
      <c r="C1039" s="85" t="s">
        <v>1158</v>
      </c>
      <c r="D1039" s="84" t="s">
        <v>93</v>
      </c>
      <c r="E1039" s="54">
        <v>6</v>
      </c>
      <c r="F1039" s="55" t="s">
        <v>1124</v>
      </c>
      <c r="G1039" s="56" t="s">
        <v>1612</v>
      </c>
      <c r="H1039" s="1">
        <v>1321.32</v>
      </c>
    </row>
    <row r="1040" spans="2:8" outlineLevel="1" x14ac:dyDescent="0.25">
      <c r="B1040" s="67">
        <v>967</v>
      </c>
      <c r="C1040" s="85" t="s">
        <v>1159</v>
      </c>
      <c r="D1040" s="84" t="s">
        <v>93</v>
      </c>
      <c r="E1040" s="54">
        <v>121</v>
      </c>
      <c r="F1040" s="55" t="s">
        <v>1124</v>
      </c>
      <c r="G1040" s="56" t="s">
        <v>1612</v>
      </c>
      <c r="H1040" s="1">
        <v>15227.124000000003</v>
      </c>
    </row>
    <row r="1041" spans="2:8" outlineLevel="1" x14ac:dyDescent="0.25">
      <c r="B1041" s="67">
        <v>968</v>
      </c>
      <c r="C1041" s="85" t="s">
        <v>1160</v>
      </c>
      <c r="D1041" s="84" t="s">
        <v>93</v>
      </c>
      <c r="E1041" s="54">
        <v>8</v>
      </c>
      <c r="F1041" s="55" t="s">
        <v>1124</v>
      </c>
      <c r="G1041" s="56" t="s">
        <v>1612</v>
      </c>
      <c r="H1041" s="1">
        <v>4719.0000000000009</v>
      </c>
    </row>
    <row r="1042" spans="2:8" outlineLevel="1" x14ac:dyDescent="0.25">
      <c r="B1042" s="67">
        <v>969</v>
      </c>
      <c r="C1042" s="85" t="s">
        <v>1161</v>
      </c>
      <c r="D1042" s="84" t="s">
        <v>93</v>
      </c>
      <c r="E1042" s="54">
        <v>2</v>
      </c>
      <c r="F1042" s="55" t="s">
        <v>1124</v>
      </c>
      <c r="G1042" s="56" t="s">
        <v>1612</v>
      </c>
      <c r="H1042" s="1">
        <v>755.04000000000008</v>
      </c>
    </row>
    <row r="1043" spans="2:8" outlineLevel="1" x14ac:dyDescent="0.25">
      <c r="B1043" s="67">
        <v>970</v>
      </c>
      <c r="C1043" s="85" t="s">
        <v>1162</v>
      </c>
      <c r="D1043" s="84" t="s">
        <v>93</v>
      </c>
      <c r="E1043" s="54">
        <v>12</v>
      </c>
      <c r="F1043" s="55" t="s">
        <v>1124</v>
      </c>
      <c r="G1043" s="56" t="s">
        <v>1612</v>
      </c>
      <c r="H1043" s="1">
        <v>1981.9800000000005</v>
      </c>
    </row>
    <row r="1044" spans="2:8" outlineLevel="1" x14ac:dyDescent="0.25">
      <c r="B1044" s="67">
        <v>971</v>
      </c>
      <c r="C1044" s="85" t="s">
        <v>530</v>
      </c>
      <c r="D1044" s="84" t="s">
        <v>850</v>
      </c>
      <c r="E1044" s="54">
        <v>1250</v>
      </c>
      <c r="F1044" s="55" t="s">
        <v>1124</v>
      </c>
      <c r="G1044" s="56" t="s">
        <v>1612</v>
      </c>
      <c r="H1044" s="1">
        <v>10008.055200000001</v>
      </c>
    </row>
    <row r="1045" spans="2:8" outlineLevel="1" x14ac:dyDescent="0.25">
      <c r="B1045" s="67">
        <v>972</v>
      </c>
      <c r="C1045" s="85" t="s">
        <v>1163</v>
      </c>
      <c r="D1045" s="84" t="s">
        <v>93</v>
      </c>
      <c r="E1045" s="54">
        <v>6</v>
      </c>
      <c r="F1045" s="55" t="s">
        <v>1124</v>
      </c>
      <c r="G1045" s="56" t="s">
        <v>1612</v>
      </c>
      <c r="H1045" s="1">
        <v>1887.6</v>
      </c>
    </row>
    <row r="1046" spans="2:8" outlineLevel="1" x14ac:dyDescent="0.25">
      <c r="B1046" s="67">
        <v>973</v>
      </c>
      <c r="C1046" s="85" t="s">
        <v>1164</v>
      </c>
      <c r="D1046" s="84" t="s">
        <v>93</v>
      </c>
      <c r="E1046" s="54">
        <v>12</v>
      </c>
      <c r="F1046" s="55" t="s">
        <v>1124</v>
      </c>
      <c r="G1046" s="56" t="s">
        <v>1612</v>
      </c>
      <c r="H1046" s="1">
        <v>2642.64</v>
      </c>
    </row>
    <row r="1047" spans="2:8" outlineLevel="1" x14ac:dyDescent="0.25">
      <c r="B1047" s="67">
        <v>974</v>
      </c>
      <c r="C1047" s="52" t="s">
        <v>1165</v>
      </c>
      <c r="D1047" s="84" t="s">
        <v>93</v>
      </c>
      <c r="E1047" s="54">
        <v>12</v>
      </c>
      <c r="F1047" s="55" t="s">
        <v>1124</v>
      </c>
      <c r="G1047" s="56" t="s">
        <v>1612</v>
      </c>
      <c r="H1047" s="1">
        <v>2453.8800000000006</v>
      </c>
    </row>
    <row r="1048" spans="2:8" outlineLevel="1" x14ac:dyDescent="0.25">
      <c r="B1048" s="67">
        <v>975</v>
      </c>
      <c r="C1048" s="52" t="s">
        <v>1166</v>
      </c>
      <c r="D1048" s="84" t="s">
        <v>93</v>
      </c>
      <c r="E1048" s="54">
        <v>24</v>
      </c>
      <c r="F1048" s="55" t="s">
        <v>1124</v>
      </c>
      <c r="G1048" s="56" t="s">
        <v>1612</v>
      </c>
      <c r="H1048" s="1">
        <v>4719</v>
      </c>
    </row>
    <row r="1049" spans="2:8" outlineLevel="1" x14ac:dyDescent="0.25">
      <c r="B1049" s="67">
        <v>976</v>
      </c>
      <c r="C1049" s="119" t="s">
        <v>1167</v>
      </c>
      <c r="D1049" s="84" t="s">
        <v>93</v>
      </c>
      <c r="E1049" s="54">
        <v>10</v>
      </c>
      <c r="F1049" s="55" t="s">
        <v>1124</v>
      </c>
      <c r="G1049" s="56" t="s">
        <v>1612</v>
      </c>
      <c r="H1049" s="1">
        <v>566.28</v>
      </c>
    </row>
    <row r="1050" spans="2:8" outlineLevel="1" x14ac:dyDescent="0.25">
      <c r="B1050" s="67">
        <v>977</v>
      </c>
      <c r="C1050" s="85" t="s">
        <v>1168</v>
      </c>
      <c r="D1050" s="84" t="s">
        <v>93</v>
      </c>
      <c r="E1050" s="54">
        <v>8</v>
      </c>
      <c r="F1050" s="55" t="s">
        <v>1124</v>
      </c>
      <c r="G1050" s="56" t="s">
        <v>1612</v>
      </c>
      <c r="H1050" s="1">
        <v>2831.4</v>
      </c>
    </row>
    <row r="1051" spans="2:8" outlineLevel="1" x14ac:dyDescent="0.25">
      <c r="B1051" s="67">
        <v>978</v>
      </c>
      <c r="C1051" s="52" t="s">
        <v>1169</v>
      </c>
      <c r="D1051" s="84" t="s">
        <v>93</v>
      </c>
      <c r="E1051" s="54">
        <v>8</v>
      </c>
      <c r="F1051" s="55" t="s">
        <v>1124</v>
      </c>
      <c r="G1051" s="56" t="s">
        <v>1612</v>
      </c>
      <c r="H1051" s="1">
        <v>3586.44</v>
      </c>
    </row>
    <row r="1052" spans="2:8" outlineLevel="1" x14ac:dyDescent="0.25">
      <c r="B1052" s="67">
        <v>979</v>
      </c>
      <c r="C1052" s="52" t="s">
        <v>1170</v>
      </c>
      <c r="D1052" s="53" t="s">
        <v>520</v>
      </c>
      <c r="E1052" s="54">
        <v>100</v>
      </c>
      <c r="F1052" s="55" t="s">
        <v>1124</v>
      </c>
      <c r="G1052" s="56" t="s">
        <v>1612</v>
      </c>
      <c r="H1052" s="1">
        <v>5662.8000000000011</v>
      </c>
    </row>
    <row r="1053" spans="2:8" outlineLevel="1" x14ac:dyDescent="0.25">
      <c r="B1053" s="67">
        <v>980</v>
      </c>
      <c r="C1053" s="85" t="s">
        <v>1171</v>
      </c>
      <c r="D1053" s="84" t="s">
        <v>93</v>
      </c>
      <c r="E1053" s="54">
        <v>24</v>
      </c>
      <c r="F1053" s="55" t="s">
        <v>1124</v>
      </c>
      <c r="G1053" s="56" t="s">
        <v>1612</v>
      </c>
      <c r="H1053" s="1">
        <v>1132.56</v>
      </c>
    </row>
    <row r="1054" spans="2:8" outlineLevel="1" x14ac:dyDescent="0.25">
      <c r="B1054" s="67">
        <v>981</v>
      </c>
      <c r="C1054" s="85" t="s">
        <v>1172</v>
      </c>
      <c r="D1054" s="84" t="s">
        <v>93</v>
      </c>
      <c r="E1054" s="54">
        <v>24</v>
      </c>
      <c r="F1054" s="55" t="s">
        <v>1124</v>
      </c>
      <c r="G1054" s="56" t="s">
        <v>1612</v>
      </c>
      <c r="H1054" s="1">
        <v>660.66</v>
      </c>
    </row>
    <row r="1055" spans="2:8" outlineLevel="1" x14ac:dyDescent="0.25">
      <c r="B1055" s="67">
        <v>982</v>
      </c>
      <c r="C1055" s="85" t="s">
        <v>1173</v>
      </c>
      <c r="D1055" s="84" t="s">
        <v>93</v>
      </c>
      <c r="E1055" s="54">
        <v>4</v>
      </c>
      <c r="F1055" s="55" t="s">
        <v>1124</v>
      </c>
      <c r="G1055" s="56" t="s">
        <v>1612</v>
      </c>
      <c r="H1055" s="1">
        <v>566.28000000000009</v>
      </c>
    </row>
    <row r="1056" spans="2:8" outlineLevel="1" x14ac:dyDescent="0.25">
      <c r="B1056" s="67">
        <v>983</v>
      </c>
      <c r="C1056" s="85" t="s">
        <v>1174</v>
      </c>
      <c r="D1056" s="84" t="s">
        <v>93</v>
      </c>
      <c r="E1056" s="54">
        <v>6</v>
      </c>
      <c r="F1056" s="55" t="s">
        <v>1124</v>
      </c>
      <c r="G1056" s="56" t="s">
        <v>1612</v>
      </c>
      <c r="H1056" s="1">
        <v>0</v>
      </c>
    </row>
    <row r="1057" spans="2:8" outlineLevel="1" x14ac:dyDescent="0.25">
      <c r="B1057" s="67">
        <v>984</v>
      </c>
      <c r="C1057" s="85" t="s">
        <v>1175</v>
      </c>
      <c r="D1057" s="84" t="s">
        <v>93</v>
      </c>
      <c r="E1057" s="54">
        <v>32</v>
      </c>
      <c r="F1057" s="55" t="s">
        <v>1124</v>
      </c>
      <c r="G1057" s="56" t="s">
        <v>1612</v>
      </c>
      <c r="H1057" s="1">
        <v>1887.6000000000001</v>
      </c>
    </row>
    <row r="1058" spans="2:8" outlineLevel="1" x14ac:dyDescent="0.25">
      <c r="B1058" s="67">
        <v>985</v>
      </c>
      <c r="C1058" s="85" t="s">
        <v>1176</v>
      </c>
      <c r="D1058" s="84" t="s">
        <v>93</v>
      </c>
      <c r="E1058" s="54">
        <v>12</v>
      </c>
      <c r="F1058" s="55" t="s">
        <v>1124</v>
      </c>
      <c r="G1058" s="56" t="s">
        <v>1612</v>
      </c>
      <c r="H1058" s="1">
        <v>755.04000000000008</v>
      </c>
    </row>
    <row r="1059" spans="2:8" outlineLevel="1" x14ac:dyDescent="0.25">
      <c r="B1059" s="67">
        <v>986</v>
      </c>
      <c r="C1059" s="85" t="s">
        <v>1177</v>
      </c>
      <c r="D1059" s="84" t="s">
        <v>93</v>
      </c>
      <c r="E1059" s="54">
        <v>6</v>
      </c>
      <c r="F1059" s="55" t="s">
        <v>1124</v>
      </c>
      <c r="G1059" s="56" t="s">
        <v>1612</v>
      </c>
      <c r="H1059" s="1">
        <v>1981.9800000000005</v>
      </c>
    </row>
    <row r="1060" spans="2:8" outlineLevel="1" x14ac:dyDescent="0.25">
      <c r="B1060" s="67">
        <v>987</v>
      </c>
      <c r="C1060" s="85" t="s">
        <v>1178</v>
      </c>
      <c r="D1060" s="84" t="s">
        <v>93</v>
      </c>
      <c r="E1060" s="54">
        <v>24</v>
      </c>
      <c r="F1060" s="55" t="s">
        <v>1124</v>
      </c>
      <c r="G1060" s="56" t="s">
        <v>1612</v>
      </c>
      <c r="H1060" s="1">
        <v>1981.9800000000005</v>
      </c>
    </row>
    <row r="1061" spans="2:8" outlineLevel="1" x14ac:dyDescent="0.25">
      <c r="B1061" s="67">
        <v>988</v>
      </c>
      <c r="C1061" s="85" t="s">
        <v>1179</v>
      </c>
      <c r="D1061" s="84" t="s">
        <v>93</v>
      </c>
      <c r="E1061" s="54">
        <v>6</v>
      </c>
      <c r="F1061" s="55" t="s">
        <v>1124</v>
      </c>
      <c r="G1061" s="56" t="s">
        <v>1612</v>
      </c>
      <c r="H1061" s="1">
        <v>1887.6</v>
      </c>
    </row>
    <row r="1062" spans="2:8" outlineLevel="1" x14ac:dyDescent="0.25">
      <c r="B1062" s="67">
        <v>989</v>
      </c>
      <c r="C1062" s="102" t="s">
        <v>1180</v>
      </c>
      <c r="D1062" s="84" t="s">
        <v>93</v>
      </c>
      <c r="E1062" s="54">
        <v>12</v>
      </c>
      <c r="F1062" s="91" t="s">
        <v>1098</v>
      </c>
      <c r="G1062" s="56" t="s">
        <v>1612</v>
      </c>
      <c r="H1062" s="1">
        <v>1887.6</v>
      </c>
    </row>
    <row r="1063" spans="2:8" outlineLevel="1" x14ac:dyDescent="0.25">
      <c r="B1063" s="67">
        <v>990</v>
      </c>
      <c r="C1063" s="52" t="s">
        <v>1181</v>
      </c>
      <c r="D1063" s="84" t="s">
        <v>93</v>
      </c>
      <c r="E1063" s="54">
        <v>4</v>
      </c>
      <c r="F1063" s="55" t="s">
        <v>1124</v>
      </c>
      <c r="G1063" s="56" t="s">
        <v>1612</v>
      </c>
      <c r="H1063" s="1">
        <v>3208.9199999999996</v>
      </c>
    </row>
    <row r="1064" spans="2:8" outlineLevel="1" x14ac:dyDescent="0.25">
      <c r="B1064" s="67">
        <v>991</v>
      </c>
      <c r="C1064" s="52" t="s">
        <v>1182</v>
      </c>
      <c r="D1064" s="84" t="s">
        <v>93</v>
      </c>
      <c r="E1064" s="54">
        <v>2000</v>
      </c>
      <c r="F1064" s="55" t="s">
        <v>1124</v>
      </c>
      <c r="G1064" s="56" t="s">
        <v>1612</v>
      </c>
      <c r="H1064" s="1">
        <v>3020.1600000000003</v>
      </c>
    </row>
    <row r="1065" spans="2:8" outlineLevel="1" x14ac:dyDescent="0.25">
      <c r="B1065" s="67">
        <v>992</v>
      </c>
      <c r="C1065" s="52" t="s">
        <v>1183</v>
      </c>
      <c r="D1065" s="84" t="s">
        <v>93</v>
      </c>
      <c r="E1065" s="54">
        <v>6</v>
      </c>
      <c r="F1065" s="55" t="s">
        <v>1124</v>
      </c>
      <c r="G1065" s="56" t="s">
        <v>1612</v>
      </c>
      <c r="H1065" s="1">
        <v>755.04000000000008</v>
      </c>
    </row>
    <row r="1066" spans="2:8" outlineLevel="1" x14ac:dyDescent="0.25">
      <c r="B1066" s="67">
        <v>993</v>
      </c>
      <c r="C1066" s="85" t="s">
        <v>1184</v>
      </c>
      <c r="D1066" s="84" t="s">
        <v>93</v>
      </c>
      <c r="E1066" s="54">
        <v>100</v>
      </c>
      <c r="F1066" s="55" t="s">
        <v>1124</v>
      </c>
      <c r="G1066" s="56" t="s">
        <v>1612</v>
      </c>
      <c r="H1066" s="1">
        <v>3775.2000000000007</v>
      </c>
    </row>
    <row r="1067" spans="2:8" outlineLevel="1" x14ac:dyDescent="0.25">
      <c r="B1067" s="67">
        <v>994</v>
      </c>
      <c r="C1067" s="85" t="s">
        <v>1185</v>
      </c>
      <c r="D1067" s="84" t="s">
        <v>93</v>
      </c>
      <c r="E1067" s="54">
        <v>8</v>
      </c>
      <c r="F1067" s="55" t="s">
        <v>1124</v>
      </c>
      <c r="G1067" s="56" t="s">
        <v>1612</v>
      </c>
      <c r="H1067" s="1">
        <v>1321.3200000000002</v>
      </c>
    </row>
    <row r="1068" spans="2:8" outlineLevel="1" x14ac:dyDescent="0.25">
      <c r="B1068" s="67">
        <v>995</v>
      </c>
      <c r="C1068" s="78" t="s">
        <v>839</v>
      </c>
      <c r="D1068" s="84" t="s">
        <v>93</v>
      </c>
      <c r="E1068" s="54">
        <v>1</v>
      </c>
      <c r="F1068" s="55" t="s">
        <v>1124</v>
      </c>
      <c r="G1068" s="56" t="s">
        <v>1612</v>
      </c>
      <c r="H1068" s="1">
        <v>4719.0000000000009</v>
      </c>
    </row>
    <row r="1069" spans="2:8" outlineLevel="1" x14ac:dyDescent="0.25">
      <c r="B1069" s="67">
        <v>996</v>
      </c>
      <c r="C1069" s="85" t="s">
        <v>1186</v>
      </c>
      <c r="D1069" s="84" t="s">
        <v>93</v>
      </c>
      <c r="E1069" s="54">
        <v>12</v>
      </c>
      <c r="F1069" s="55" t="s">
        <v>1124</v>
      </c>
      <c r="G1069" s="56" t="s">
        <v>1612</v>
      </c>
      <c r="H1069" s="1">
        <v>943.8</v>
      </c>
    </row>
    <row r="1070" spans="2:8" outlineLevel="1" x14ac:dyDescent="0.25">
      <c r="B1070" s="67">
        <v>997</v>
      </c>
      <c r="C1070" s="85" t="s">
        <v>1187</v>
      </c>
      <c r="D1070" s="84" t="s">
        <v>93</v>
      </c>
      <c r="E1070" s="54">
        <v>24</v>
      </c>
      <c r="F1070" s="55" t="s">
        <v>1124</v>
      </c>
      <c r="G1070" s="56" t="s">
        <v>1612</v>
      </c>
      <c r="H1070" s="1">
        <v>1132.56</v>
      </c>
    </row>
    <row r="1071" spans="2:8" outlineLevel="1" x14ac:dyDescent="0.25">
      <c r="B1071" s="67">
        <v>998</v>
      </c>
      <c r="C1071" s="85" t="s">
        <v>1188</v>
      </c>
      <c r="D1071" s="84" t="s">
        <v>93</v>
      </c>
      <c r="E1071" s="54">
        <v>2</v>
      </c>
      <c r="F1071" s="55" t="s">
        <v>1124</v>
      </c>
      <c r="G1071" s="56" t="s">
        <v>1612</v>
      </c>
      <c r="H1071" s="1">
        <v>3586.44</v>
      </c>
    </row>
    <row r="1072" spans="2:8" outlineLevel="1" x14ac:dyDescent="0.25">
      <c r="B1072" s="67">
        <v>999</v>
      </c>
      <c r="C1072" s="85" t="s">
        <v>1189</v>
      </c>
      <c r="D1072" s="84" t="s">
        <v>61</v>
      </c>
      <c r="E1072" s="54">
        <v>24</v>
      </c>
      <c r="F1072" s="55" t="s">
        <v>1124</v>
      </c>
      <c r="G1072" s="56" t="s">
        <v>1612</v>
      </c>
      <c r="H1072" s="1">
        <v>1321.32</v>
      </c>
    </row>
    <row r="1073" spans="2:8" outlineLevel="1" x14ac:dyDescent="0.25">
      <c r="B1073" s="67">
        <v>1000</v>
      </c>
      <c r="C1073" s="85" t="s">
        <v>1190</v>
      </c>
      <c r="D1073" s="84" t="s">
        <v>93</v>
      </c>
      <c r="E1073" s="54">
        <v>12</v>
      </c>
      <c r="F1073" s="55" t="s">
        <v>1124</v>
      </c>
      <c r="G1073" s="56" t="s">
        <v>1612</v>
      </c>
      <c r="H1073" s="1">
        <v>1887.6</v>
      </c>
    </row>
    <row r="1074" spans="2:8" outlineLevel="1" x14ac:dyDescent="0.25">
      <c r="B1074" s="67">
        <v>1001</v>
      </c>
      <c r="C1074" s="85" t="s">
        <v>1191</v>
      </c>
      <c r="D1074" s="84" t="s">
        <v>93</v>
      </c>
      <c r="E1074" s="54">
        <v>36</v>
      </c>
      <c r="F1074" s="55" t="s">
        <v>1124</v>
      </c>
      <c r="G1074" s="56" t="s">
        <v>1612</v>
      </c>
      <c r="H1074" s="1">
        <v>566.28000000000009</v>
      </c>
    </row>
    <row r="1075" spans="2:8" outlineLevel="1" x14ac:dyDescent="0.25">
      <c r="B1075" s="67"/>
      <c r="C1075" s="136" t="s">
        <v>1192</v>
      </c>
      <c r="D1075" s="84"/>
      <c r="E1075" s="54"/>
      <c r="F1075" s="55"/>
      <c r="G1075" s="56"/>
      <c r="H1075" s="1"/>
    </row>
    <row r="1076" spans="2:8" outlineLevel="1" x14ac:dyDescent="0.25">
      <c r="B1076" s="67">
        <v>1002</v>
      </c>
      <c r="C1076" s="85" t="s">
        <v>532</v>
      </c>
      <c r="D1076" s="84" t="s">
        <v>850</v>
      </c>
      <c r="E1076" s="54">
        <v>200</v>
      </c>
      <c r="F1076" s="55" t="s">
        <v>1124</v>
      </c>
      <c r="G1076" s="56" t="s">
        <v>1612</v>
      </c>
      <c r="H1076" s="1">
        <v>2642.64</v>
      </c>
    </row>
    <row r="1077" spans="2:8" outlineLevel="1" x14ac:dyDescent="0.25">
      <c r="B1077" s="67"/>
      <c r="C1077" s="136" t="s">
        <v>1193</v>
      </c>
      <c r="D1077" s="84"/>
      <c r="E1077" s="54"/>
      <c r="F1077" s="55"/>
      <c r="G1077" s="56"/>
      <c r="H1077" s="1"/>
    </row>
    <row r="1078" spans="2:8" outlineLevel="1" x14ac:dyDescent="0.25">
      <c r="B1078" s="67">
        <v>1003</v>
      </c>
      <c r="C1078" s="85" t="s">
        <v>533</v>
      </c>
      <c r="D1078" s="84" t="s">
        <v>93</v>
      </c>
      <c r="E1078" s="54">
        <v>150</v>
      </c>
      <c r="F1078" s="55" t="s">
        <v>1124</v>
      </c>
      <c r="G1078" s="56" t="s">
        <v>1612</v>
      </c>
      <c r="H1078" s="1">
        <v>1321.3200000000002</v>
      </c>
    </row>
    <row r="1079" spans="2:8" outlineLevel="1" x14ac:dyDescent="0.25">
      <c r="B1079" s="67"/>
      <c r="C1079" s="136" t="s">
        <v>1194</v>
      </c>
      <c r="D1079" s="84"/>
      <c r="E1079" s="54"/>
      <c r="F1079" s="55"/>
      <c r="G1079" s="56"/>
      <c r="H1079" s="1"/>
    </row>
    <row r="1080" spans="2:8" outlineLevel="1" x14ac:dyDescent="0.25">
      <c r="B1080" s="67">
        <v>1004</v>
      </c>
      <c r="C1080" s="85" t="s">
        <v>538</v>
      </c>
      <c r="D1080" s="84" t="s">
        <v>93</v>
      </c>
      <c r="E1080" s="54">
        <v>48</v>
      </c>
      <c r="F1080" s="55" t="s">
        <v>1124</v>
      </c>
      <c r="G1080" s="56" t="s">
        <v>1612</v>
      </c>
      <c r="H1080" s="1">
        <v>3775.2</v>
      </c>
    </row>
    <row r="1081" spans="2:8" outlineLevel="1" x14ac:dyDescent="0.25">
      <c r="B1081" s="67">
        <v>1005</v>
      </c>
      <c r="C1081" s="85" t="s">
        <v>867</v>
      </c>
      <c r="D1081" s="84" t="s">
        <v>518</v>
      </c>
      <c r="E1081" s="54">
        <v>24</v>
      </c>
      <c r="F1081" s="55" t="s">
        <v>1124</v>
      </c>
      <c r="G1081" s="56" t="s">
        <v>1612</v>
      </c>
      <c r="H1081" s="1">
        <v>6795.3600000000024</v>
      </c>
    </row>
    <row r="1082" spans="2:8" ht="40.5" outlineLevel="1" x14ac:dyDescent="0.25">
      <c r="B1082" s="67">
        <v>1006</v>
      </c>
      <c r="C1082" s="52" t="s">
        <v>865</v>
      </c>
      <c r="D1082" s="84" t="s">
        <v>518</v>
      </c>
      <c r="E1082" s="54">
        <v>120</v>
      </c>
      <c r="F1082" s="55" t="s">
        <v>1124</v>
      </c>
      <c r="G1082" s="56" t="s">
        <v>1612</v>
      </c>
      <c r="H1082" s="1">
        <v>7739.1600000000008</v>
      </c>
    </row>
    <row r="1083" spans="2:8" ht="27" outlineLevel="1" x14ac:dyDescent="0.25">
      <c r="B1083" s="67">
        <v>1007</v>
      </c>
      <c r="C1083" s="52" t="s">
        <v>866</v>
      </c>
      <c r="D1083" s="84" t="s">
        <v>518</v>
      </c>
      <c r="E1083" s="54">
        <v>112</v>
      </c>
      <c r="F1083" s="55" t="s">
        <v>1124</v>
      </c>
      <c r="G1083" s="56" t="s">
        <v>1612</v>
      </c>
      <c r="H1083" s="1">
        <v>9438.0000000000018</v>
      </c>
    </row>
    <row r="1084" spans="2:8" ht="27" outlineLevel="1" x14ac:dyDescent="0.25">
      <c r="B1084" s="67">
        <v>1008</v>
      </c>
      <c r="C1084" s="52" t="s">
        <v>866</v>
      </c>
      <c r="D1084" s="84" t="s">
        <v>518</v>
      </c>
      <c r="E1084" s="54">
        <v>110</v>
      </c>
      <c r="F1084" s="55" t="s">
        <v>1124</v>
      </c>
      <c r="G1084" s="56" t="s">
        <v>1612</v>
      </c>
      <c r="H1084" s="1">
        <v>8494.2000000000007</v>
      </c>
    </row>
    <row r="1085" spans="2:8" outlineLevel="1" x14ac:dyDescent="0.25">
      <c r="B1085" s="67">
        <v>1009</v>
      </c>
      <c r="C1085" s="85" t="s">
        <v>539</v>
      </c>
      <c r="D1085" s="84" t="s">
        <v>93</v>
      </c>
      <c r="E1085" s="54">
        <v>68</v>
      </c>
      <c r="F1085" s="55" t="s">
        <v>1124</v>
      </c>
      <c r="G1085" s="56" t="s">
        <v>1612</v>
      </c>
      <c r="H1085" s="1">
        <v>8856.619200000001</v>
      </c>
    </row>
    <row r="1086" spans="2:8" outlineLevel="1" x14ac:dyDescent="0.25">
      <c r="B1086" s="67">
        <v>1010</v>
      </c>
      <c r="C1086" s="85" t="s">
        <v>540</v>
      </c>
      <c r="D1086" s="84" t="s">
        <v>93</v>
      </c>
      <c r="E1086" s="54">
        <v>64</v>
      </c>
      <c r="F1086" s="55" t="s">
        <v>1124</v>
      </c>
      <c r="G1086" s="56" t="s">
        <v>1612</v>
      </c>
      <c r="H1086" s="1">
        <v>1981.9800000000005</v>
      </c>
    </row>
    <row r="1087" spans="2:8" outlineLevel="1" x14ac:dyDescent="0.25">
      <c r="B1087" s="67">
        <v>1011</v>
      </c>
      <c r="C1087" s="85" t="s">
        <v>541</v>
      </c>
      <c r="D1087" s="84" t="s">
        <v>93</v>
      </c>
      <c r="E1087" s="54">
        <v>10</v>
      </c>
      <c r="F1087" s="55" t="s">
        <v>1124</v>
      </c>
      <c r="G1087" s="56" t="s">
        <v>1612</v>
      </c>
      <c r="H1087" s="1">
        <v>2808.7488000000008</v>
      </c>
    </row>
    <row r="1088" spans="2:8" outlineLevel="1" x14ac:dyDescent="0.25">
      <c r="B1088" s="67">
        <v>1012</v>
      </c>
      <c r="C1088" s="85" t="s">
        <v>542</v>
      </c>
      <c r="D1088" s="84" t="s">
        <v>93</v>
      </c>
      <c r="E1088" s="54">
        <v>10</v>
      </c>
      <c r="F1088" s="55" t="s">
        <v>1124</v>
      </c>
      <c r="G1088" s="56" t="s">
        <v>1612</v>
      </c>
      <c r="H1088" s="1">
        <v>755.04000000000019</v>
      </c>
    </row>
    <row r="1089" spans="2:8" outlineLevel="1" x14ac:dyDescent="0.25">
      <c r="B1089" s="67">
        <v>1013</v>
      </c>
      <c r="C1089" s="85" t="s">
        <v>543</v>
      </c>
      <c r="D1089" s="84" t="s">
        <v>93</v>
      </c>
      <c r="E1089" s="54">
        <v>18</v>
      </c>
      <c r="F1089" s="55" t="s">
        <v>1124</v>
      </c>
      <c r="G1089" s="56" t="s">
        <v>1612</v>
      </c>
      <c r="H1089" s="1">
        <v>1245.816</v>
      </c>
    </row>
    <row r="1090" spans="2:8" outlineLevel="1" x14ac:dyDescent="0.25">
      <c r="B1090" s="67">
        <v>1014</v>
      </c>
      <c r="C1090" s="85" t="s">
        <v>535</v>
      </c>
      <c r="D1090" s="84" t="s">
        <v>93</v>
      </c>
      <c r="E1090" s="54">
        <v>8</v>
      </c>
      <c r="F1090" s="55" t="s">
        <v>1124</v>
      </c>
      <c r="G1090" s="56" t="s">
        <v>1612</v>
      </c>
      <c r="H1090" s="1">
        <v>2265.1200000000003</v>
      </c>
    </row>
    <row r="1091" spans="2:8" outlineLevel="1" x14ac:dyDescent="0.25">
      <c r="B1091" s="67">
        <v>1015</v>
      </c>
      <c r="C1091" s="85" t="s">
        <v>544</v>
      </c>
      <c r="D1091" s="84" t="s">
        <v>93</v>
      </c>
      <c r="E1091" s="54">
        <v>12</v>
      </c>
      <c r="F1091" s="55" t="s">
        <v>1124</v>
      </c>
      <c r="G1091" s="56" t="s">
        <v>1612</v>
      </c>
      <c r="H1091" s="1">
        <v>3020.1600000000003</v>
      </c>
    </row>
    <row r="1092" spans="2:8" outlineLevel="1" x14ac:dyDescent="0.25">
      <c r="B1092" s="67">
        <v>1016</v>
      </c>
      <c r="C1092" s="85" t="s">
        <v>851</v>
      </c>
      <c r="D1092" s="84" t="s">
        <v>518</v>
      </c>
      <c r="E1092" s="54">
        <v>12</v>
      </c>
      <c r="F1092" s="55" t="s">
        <v>1124</v>
      </c>
      <c r="G1092" s="56" t="s">
        <v>1612</v>
      </c>
      <c r="H1092" s="1">
        <v>1887.6</v>
      </c>
    </row>
    <row r="1093" spans="2:8" outlineLevel="1" x14ac:dyDescent="0.25">
      <c r="B1093" s="67">
        <v>1017</v>
      </c>
      <c r="C1093" s="85" t="s">
        <v>545</v>
      </c>
      <c r="D1093" s="84" t="s">
        <v>93</v>
      </c>
      <c r="E1093" s="54">
        <v>10</v>
      </c>
      <c r="F1093" s="55" t="s">
        <v>1124</v>
      </c>
      <c r="G1093" s="56" t="s">
        <v>1612</v>
      </c>
      <c r="H1093" s="1">
        <v>2076.3599999999997</v>
      </c>
    </row>
    <row r="1094" spans="2:8" outlineLevel="1" x14ac:dyDescent="0.25">
      <c r="B1094" s="67">
        <v>1018</v>
      </c>
      <c r="C1094" s="52" t="s">
        <v>647</v>
      </c>
      <c r="D1094" s="84" t="s">
        <v>93</v>
      </c>
      <c r="E1094" s="54">
        <v>24</v>
      </c>
      <c r="F1094" s="55" t="s">
        <v>1098</v>
      </c>
      <c r="G1094" s="56" t="s">
        <v>1612</v>
      </c>
      <c r="H1094" s="1">
        <v>566.28</v>
      </c>
    </row>
    <row r="1095" spans="2:8" outlineLevel="1" x14ac:dyDescent="0.25">
      <c r="B1095" s="67">
        <v>1019</v>
      </c>
      <c r="C1095" s="85" t="s">
        <v>546</v>
      </c>
      <c r="D1095" s="84" t="s">
        <v>93</v>
      </c>
      <c r="E1095" s="54">
        <v>22</v>
      </c>
      <c r="F1095" s="55" t="s">
        <v>1124</v>
      </c>
      <c r="G1095" s="56" t="s">
        <v>1612</v>
      </c>
      <c r="H1095" s="1">
        <v>1226.9400000000005</v>
      </c>
    </row>
    <row r="1096" spans="2:8" ht="34.5" customHeight="1" outlineLevel="1" x14ac:dyDescent="0.25">
      <c r="B1096" s="67">
        <v>1020</v>
      </c>
      <c r="C1096" s="52" t="s">
        <v>547</v>
      </c>
      <c r="D1096" s="84" t="s">
        <v>93</v>
      </c>
      <c r="E1096" s="54">
        <v>50</v>
      </c>
      <c r="F1096" s="55" t="s">
        <v>1124</v>
      </c>
      <c r="G1096" s="56" t="s">
        <v>1612</v>
      </c>
      <c r="H1096" s="1">
        <v>5662.8000000000011</v>
      </c>
    </row>
    <row r="1097" spans="2:8" outlineLevel="1" x14ac:dyDescent="0.25">
      <c r="B1097" s="67">
        <v>1021</v>
      </c>
      <c r="C1097" s="85" t="s">
        <v>548</v>
      </c>
      <c r="D1097" s="84" t="s">
        <v>93</v>
      </c>
      <c r="E1097" s="54">
        <v>50</v>
      </c>
      <c r="F1097" s="55" t="s">
        <v>1124</v>
      </c>
      <c r="G1097" s="56" t="s">
        <v>1612</v>
      </c>
      <c r="H1097" s="1">
        <v>1132.5600000000002</v>
      </c>
    </row>
    <row r="1098" spans="2:8" outlineLevel="1" x14ac:dyDescent="0.25">
      <c r="B1098" s="67">
        <v>1022</v>
      </c>
      <c r="C1098" s="85" t="s">
        <v>549</v>
      </c>
      <c r="D1098" s="84" t="s">
        <v>93</v>
      </c>
      <c r="E1098" s="54">
        <v>24</v>
      </c>
      <c r="F1098" s="55" t="s">
        <v>1124</v>
      </c>
      <c r="G1098" s="56" t="s">
        <v>1612</v>
      </c>
      <c r="H1098" s="1">
        <v>3020.1600000000003</v>
      </c>
    </row>
    <row r="1099" spans="2:8" outlineLevel="1" x14ac:dyDescent="0.25">
      <c r="B1099" s="67">
        <v>1023</v>
      </c>
      <c r="C1099" s="52" t="s">
        <v>638</v>
      </c>
      <c r="D1099" s="84" t="s">
        <v>93</v>
      </c>
      <c r="E1099" s="54">
        <v>12</v>
      </c>
      <c r="F1099" s="55" t="s">
        <v>1124</v>
      </c>
      <c r="G1099" s="56" t="s">
        <v>1612</v>
      </c>
      <c r="H1099" s="1">
        <v>566.28</v>
      </c>
    </row>
    <row r="1100" spans="2:8" outlineLevel="1" x14ac:dyDescent="0.25">
      <c r="B1100" s="67">
        <v>1024</v>
      </c>
      <c r="C1100" s="85" t="s">
        <v>550</v>
      </c>
      <c r="D1100" s="84" t="s">
        <v>518</v>
      </c>
      <c r="E1100" s="54">
        <v>210</v>
      </c>
      <c r="F1100" s="55" t="s">
        <v>1124</v>
      </c>
      <c r="G1100" s="56" t="s">
        <v>1612</v>
      </c>
      <c r="H1100" s="1">
        <v>1981.9800000000005</v>
      </c>
    </row>
    <row r="1101" spans="2:8" outlineLevel="1" x14ac:dyDescent="0.25">
      <c r="B1101" s="67">
        <v>1025</v>
      </c>
      <c r="C1101" s="85" t="s">
        <v>551</v>
      </c>
      <c r="D1101" s="84" t="s">
        <v>93</v>
      </c>
      <c r="E1101" s="54">
        <v>42</v>
      </c>
      <c r="F1101" s="55" t="s">
        <v>1124</v>
      </c>
      <c r="G1101" s="56" t="s">
        <v>1612</v>
      </c>
      <c r="H1101" s="1">
        <v>755.04000000000008</v>
      </c>
    </row>
    <row r="1102" spans="2:8" ht="27" outlineLevel="1" x14ac:dyDescent="0.25">
      <c r="B1102" s="67">
        <v>1026</v>
      </c>
      <c r="C1102" s="52" t="s">
        <v>553</v>
      </c>
      <c r="D1102" s="84" t="s">
        <v>93</v>
      </c>
      <c r="E1102" s="54">
        <v>54</v>
      </c>
      <c r="F1102" s="55" t="s">
        <v>1124</v>
      </c>
      <c r="G1102" s="56" t="s">
        <v>1612</v>
      </c>
      <c r="H1102" s="1">
        <v>10008.055200000001</v>
      </c>
    </row>
    <row r="1103" spans="2:8" outlineLevel="1" x14ac:dyDescent="0.25">
      <c r="B1103" s="67">
        <v>1027</v>
      </c>
      <c r="C1103" s="85" t="s">
        <v>552</v>
      </c>
      <c r="D1103" s="84" t="s">
        <v>93</v>
      </c>
      <c r="E1103" s="54">
        <v>10</v>
      </c>
      <c r="F1103" s="55" t="s">
        <v>1124</v>
      </c>
      <c r="G1103" s="56" t="s">
        <v>1612</v>
      </c>
      <c r="H1103" s="1">
        <v>2418.0156000000002</v>
      </c>
    </row>
    <row r="1104" spans="2:8" outlineLevel="1" x14ac:dyDescent="0.25">
      <c r="B1104" s="67">
        <v>1028</v>
      </c>
      <c r="C1104" s="85" t="s">
        <v>554</v>
      </c>
      <c r="D1104" s="84" t="s">
        <v>520</v>
      </c>
      <c r="E1104" s="54">
        <v>64</v>
      </c>
      <c r="F1104" s="55" t="s">
        <v>1124</v>
      </c>
      <c r="G1104" s="56" t="s">
        <v>1612</v>
      </c>
      <c r="H1104" s="1">
        <v>2831.4</v>
      </c>
    </row>
    <row r="1105" spans="2:8" outlineLevel="1" x14ac:dyDescent="0.25">
      <c r="B1105" s="67">
        <v>1029</v>
      </c>
      <c r="C1105" s="85" t="s">
        <v>555</v>
      </c>
      <c r="D1105" s="84" t="s">
        <v>93</v>
      </c>
      <c r="E1105" s="54">
        <v>36</v>
      </c>
      <c r="F1105" s="55" t="s">
        <v>1124</v>
      </c>
      <c r="G1105" s="56" t="s">
        <v>1612</v>
      </c>
      <c r="H1105" s="1">
        <v>943.80000000000018</v>
      </c>
    </row>
    <row r="1106" spans="2:8" outlineLevel="1" x14ac:dyDescent="0.25">
      <c r="B1106" s="67">
        <v>1030</v>
      </c>
      <c r="C1106" s="85" t="s">
        <v>556</v>
      </c>
      <c r="D1106" s="84" t="s">
        <v>93</v>
      </c>
      <c r="E1106" s="54">
        <v>20</v>
      </c>
      <c r="F1106" s="55" t="s">
        <v>1124</v>
      </c>
      <c r="G1106" s="56" t="s">
        <v>1097</v>
      </c>
      <c r="H1106" s="1">
        <v>18480</v>
      </c>
    </row>
    <row r="1107" spans="2:8" outlineLevel="1" x14ac:dyDescent="0.25">
      <c r="B1107" s="67">
        <v>1031</v>
      </c>
      <c r="C1107" s="85" t="s">
        <v>557</v>
      </c>
      <c r="D1107" s="84" t="s">
        <v>93</v>
      </c>
      <c r="E1107" s="54">
        <v>36</v>
      </c>
      <c r="F1107" s="55" t="s">
        <v>1124</v>
      </c>
      <c r="G1107" s="56" t="s">
        <v>1612</v>
      </c>
      <c r="H1107" s="1">
        <v>1887.6000000000004</v>
      </c>
    </row>
    <row r="1108" spans="2:8" outlineLevel="1" x14ac:dyDescent="0.25">
      <c r="B1108" s="67">
        <v>1032</v>
      </c>
      <c r="C1108" s="85" t="s">
        <v>558</v>
      </c>
      <c r="D1108" s="84" t="s">
        <v>93</v>
      </c>
      <c r="E1108" s="54">
        <v>36</v>
      </c>
      <c r="F1108" s="55" t="s">
        <v>1124</v>
      </c>
      <c r="G1108" s="56" t="s">
        <v>1612</v>
      </c>
      <c r="H1108" s="1">
        <v>1887.6000000000004</v>
      </c>
    </row>
    <row r="1109" spans="2:8" outlineLevel="1" x14ac:dyDescent="0.25">
      <c r="B1109" s="67">
        <v>1033</v>
      </c>
      <c r="C1109" s="52" t="s">
        <v>649</v>
      </c>
      <c r="D1109" s="84" t="s">
        <v>650</v>
      </c>
      <c r="E1109" s="54">
        <v>25</v>
      </c>
      <c r="F1109" s="55" t="s">
        <v>1098</v>
      </c>
      <c r="G1109" s="56" t="s">
        <v>1612</v>
      </c>
      <c r="H1109" s="1">
        <v>566.28000000000009</v>
      </c>
    </row>
    <row r="1110" spans="2:8" outlineLevel="1" x14ac:dyDescent="0.25">
      <c r="B1110" s="67">
        <v>1034</v>
      </c>
      <c r="C1110" s="85" t="s">
        <v>559</v>
      </c>
      <c r="D1110" s="84" t="s">
        <v>93</v>
      </c>
      <c r="E1110" s="54">
        <v>180</v>
      </c>
      <c r="F1110" s="55" t="s">
        <v>1124</v>
      </c>
      <c r="G1110" s="56" t="s">
        <v>1612</v>
      </c>
      <c r="H1110" s="1">
        <v>4213.1232000000009</v>
      </c>
    </row>
    <row r="1111" spans="2:8" outlineLevel="1" x14ac:dyDescent="0.25">
      <c r="B1111" s="67">
        <v>1035</v>
      </c>
      <c r="C1111" s="85" t="s">
        <v>852</v>
      </c>
      <c r="D1111" s="84" t="s">
        <v>93</v>
      </c>
      <c r="E1111" s="54">
        <v>12</v>
      </c>
      <c r="F1111" s="55" t="s">
        <v>1124</v>
      </c>
      <c r="G1111" s="56" t="s">
        <v>1612</v>
      </c>
      <c r="H1111" s="1">
        <v>1970.6544000000008</v>
      </c>
    </row>
    <row r="1112" spans="2:8" ht="27" outlineLevel="1" x14ac:dyDescent="0.25">
      <c r="B1112" s="67">
        <v>1036</v>
      </c>
      <c r="C1112" s="52" t="s">
        <v>560</v>
      </c>
      <c r="D1112" s="84" t="s">
        <v>93</v>
      </c>
      <c r="E1112" s="54">
        <v>180</v>
      </c>
      <c r="F1112" s="55" t="s">
        <v>1124</v>
      </c>
      <c r="G1112" s="56" t="s">
        <v>1612</v>
      </c>
      <c r="H1112" s="1">
        <v>11086.629840000003</v>
      </c>
    </row>
    <row r="1113" spans="2:8" outlineLevel="1" x14ac:dyDescent="0.25">
      <c r="B1113" s="67">
        <v>1037</v>
      </c>
      <c r="C1113" s="95" t="s">
        <v>640</v>
      </c>
      <c r="D1113" s="84" t="s">
        <v>93</v>
      </c>
      <c r="E1113" s="54">
        <v>8</v>
      </c>
      <c r="F1113" s="55" t="s">
        <v>1124</v>
      </c>
      <c r="G1113" s="56" t="s">
        <v>1612</v>
      </c>
      <c r="H1113" s="1">
        <v>566.28000000000009</v>
      </c>
    </row>
    <row r="1114" spans="2:8" outlineLevel="1" x14ac:dyDescent="0.25">
      <c r="B1114" s="67">
        <v>1038</v>
      </c>
      <c r="C1114" s="52" t="s">
        <v>879</v>
      </c>
      <c r="D1114" s="84" t="s">
        <v>93</v>
      </c>
      <c r="E1114" s="54">
        <v>4</v>
      </c>
      <c r="F1114" s="55" t="s">
        <v>1098</v>
      </c>
      <c r="G1114" s="56" t="s">
        <v>1612</v>
      </c>
      <c r="H1114" s="1">
        <v>566.28000000000009</v>
      </c>
    </row>
    <row r="1115" spans="2:8" outlineLevel="1" x14ac:dyDescent="0.25">
      <c r="B1115" s="67">
        <v>1039</v>
      </c>
      <c r="C1115" s="52" t="s">
        <v>853</v>
      </c>
      <c r="D1115" s="84" t="s">
        <v>93</v>
      </c>
      <c r="E1115" s="54">
        <v>24</v>
      </c>
      <c r="F1115" s="55" t="s">
        <v>1124</v>
      </c>
      <c r="G1115" s="56" t="s">
        <v>1612</v>
      </c>
      <c r="H1115" s="1">
        <v>2831.4000000000005</v>
      </c>
    </row>
    <row r="1116" spans="2:8" outlineLevel="1" x14ac:dyDescent="0.25">
      <c r="B1116" s="67">
        <v>1040</v>
      </c>
      <c r="C1116" s="85" t="s">
        <v>537</v>
      </c>
      <c r="D1116" s="84" t="s">
        <v>93</v>
      </c>
      <c r="E1116" s="54">
        <v>120</v>
      </c>
      <c r="F1116" s="55" t="s">
        <v>1124</v>
      </c>
      <c r="G1116" s="56" t="s">
        <v>1612</v>
      </c>
      <c r="H1116" s="1">
        <v>1321.32</v>
      </c>
    </row>
    <row r="1117" spans="2:8" outlineLevel="1" x14ac:dyDescent="0.25">
      <c r="B1117" s="67">
        <v>1041</v>
      </c>
      <c r="C1117" s="85" t="s">
        <v>561</v>
      </c>
      <c r="D1117" s="84" t="s">
        <v>93</v>
      </c>
      <c r="E1117" s="54">
        <v>20</v>
      </c>
      <c r="F1117" s="55" t="s">
        <v>1124</v>
      </c>
      <c r="G1117" s="56" t="s">
        <v>1612</v>
      </c>
      <c r="H1117" s="1">
        <v>453.02399999999994</v>
      </c>
    </row>
    <row r="1118" spans="2:8" outlineLevel="1" x14ac:dyDescent="0.25">
      <c r="B1118" s="67">
        <v>1042</v>
      </c>
      <c r="C1118" s="85" t="s">
        <v>562</v>
      </c>
      <c r="D1118" s="84" t="s">
        <v>93</v>
      </c>
      <c r="E1118" s="54">
        <v>28</v>
      </c>
      <c r="F1118" s="55" t="s">
        <v>1124</v>
      </c>
      <c r="G1118" s="56" t="s">
        <v>1612</v>
      </c>
      <c r="H1118" s="1">
        <v>755.0400000000003</v>
      </c>
    </row>
    <row r="1119" spans="2:8" outlineLevel="1" x14ac:dyDescent="0.25">
      <c r="B1119" s="67">
        <v>1043</v>
      </c>
      <c r="C1119" s="78" t="s">
        <v>641</v>
      </c>
      <c r="D1119" s="84" t="s">
        <v>93</v>
      </c>
      <c r="E1119" s="54">
        <v>10</v>
      </c>
      <c r="F1119" s="55" t="s">
        <v>1124</v>
      </c>
      <c r="G1119" s="56" t="s">
        <v>1612</v>
      </c>
      <c r="H1119" s="1">
        <v>566.28</v>
      </c>
    </row>
    <row r="1120" spans="2:8" outlineLevel="1" x14ac:dyDescent="0.25">
      <c r="B1120" s="67">
        <v>1044</v>
      </c>
      <c r="C1120" s="85" t="s">
        <v>563</v>
      </c>
      <c r="D1120" s="84" t="s">
        <v>93</v>
      </c>
      <c r="E1120" s="54">
        <v>20</v>
      </c>
      <c r="F1120" s="55" t="s">
        <v>1124</v>
      </c>
      <c r="G1120" s="56" t="s">
        <v>1612</v>
      </c>
      <c r="H1120" s="1">
        <v>1498.7544000000005</v>
      </c>
    </row>
    <row r="1121" spans="2:8" outlineLevel="1" x14ac:dyDescent="0.25">
      <c r="B1121" s="67">
        <v>1045</v>
      </c>
      <c r="C1121" s="85" t="s">
        <v>564</v>
      </c>
      <c r="D1121" s="84" t="s">
        <v>93</v>
      </c>
      <c r="E1121" s="54">
        <v>50</v>
      </c>
      <c r="F1121" s="55" t="s">
        <v>1124</v>
      </c>
      <c r="G1121" s="56" t="s">
        <v>1612</v>
      </c>
      <c r="H1121" s="1">
        <v>13200.000000000002</v>
      </c>
    </row>
    <row r="1122" spans="2:8" ht="27" outlineLevel="1" x14ac:dyDescent="0.25">
      <c r="B1122" s="67">
        <v>1046</v>
      </c>
      <c r="C1122" s="86" t="s">
        <v>881</v>
      </c>
      <c r="D1122" s="84" t="s">
        <v>93</v>
      </c>
      <c r="E1122" s="54">
        <v>240</v>
      </c>
      <c r="F1122" s="55" t="s">
        <v>1124</v>
      </c>
      <c r="G1122" s="56" t="s">
        <v>1612</v>
      </c>
      <c r="H1122" s="1">
        <v>1510.0800000000006</v>
      </c>
    </row>
    <row r="1123" spans="2:8" outlineLevel="1" x14ac:dyDescent="0.25">
      <c r="B1123" s="67">
        <v>1047</v>
      </c>
      <c r="C1123" s="85" t="s">
        <v>565</v>
      </c>
      <c r="D1123" s="84" t="s">
        <v>93</v>
      </c>
      <c r="E1123" s="54">
        <v>36</v>
      </c>
      <c r="F1123" s="55" t="s">
        <v>1124</v>
      </c>
      <c r="G1123" s="56" t="s">
        <v>1612</v>
      </c>
      <c r="H1123" s="1">
        <v>1887.6000000000004</v>
      </c>
    </row>
    <row r="1124" spans="2:8" outlineLevel="1" x14ac:dyDescent="0.25">
      <c r="B1124" s="67">
        <v>1048</v>
      </c>
      <c r="C1124" s="85" t="s">
        <v>534</v>
      </c>
      <c r="D1124" s="84" t="s">
        <v>93</v>
      </c>
      <c r="E1124" s="54">
        <v>6</v>
      </c>
      <c r="F1124" s="55" t="s">
        <v>1124</v>
      </c>
      <c r="G1124" s="56" t="s">
        <v>1612</v>
      </c>
      <c r="H1124" s="1">
        <v>1321.3200000000002</v>
      </c>
    </row>
    <row r="1125" spans="2:8" outlineLevel="1" x14ac:dyDescent="0.25">
      <c r="B1125" s="67">
        <v>1049</v>
      </c>
      <c r="C1125" s="85" t="s">
        <v>566</v>
      </c>
      <c r="D1125" s="84" t="s">
        <v>93</v>
      </c>
      <c r="E1125" s="54">
        <v>36</v>
      </c>
      <c r="F1125" s="55" t="s">
        <v>1124</v>
      </c>
      <c r="G1125" s="56" t="s">
        <v>1612</v>
      </c>
      <c r="H1125" s="1">
        <v>1321.3200000000002</v>
      </c>
    </row>
    <row r="1126" spans="2:8" outlineLevel="1" x14ac:dyDescent="0.25">
      <c r="B1126" s="67">
        <v>1050</v>
      </c>
      <c r="C1126" s="85" t="s">
        <v>567</v>
      </c>
      <c r="D1126" s="84" t="s">
        <v>518</v>
      </c>
      <c r="E1126" s="54">
        <v>250</v>
      </c>
      <c r="F1126" s="55" t="s">
        <v>1124</v>
      </c>
      <c r="G1126" s="56" t="s">
        <v>1612</v>
      </c>
      <c r="H1126" s="1">
        <v>1510.0800000000002</v>
      </c>
    </row>
    <row r="1127" spans="2:8" outlineLevel="1" x14ac:dyDescent="0.25">
      <c r="B1127" s="67">
        <v>1051</v>
      </c>
      <c r="C1127" s="85" t="s">
        <v>568</v>
      </c>
      <c r="D1127" s="84" t="s">
        <v>518</v>
      </c>
      <c r="E1127" s="54">
        <v>120</v>
      </c>
      <c r="F1127" s="55" t="s">
        <v>1124</v>
      </c>
      <c r="G1127" s="56" t="s">
        <v>1612</v>
      </c>
      <c r="H1127" s="1">
        <v>3397.6800000000007</v>
      </c>
    </row>
    <row r="1128" spans="2:8" outlineLevel="1" x14ac:dyDescent="0.25">
      <c r="B1128" s="67">
        <v>1052</v>
      </c>
      <c r="C1128" s="85" t="s">
        <v>570</v>
      </c>
      <c r="D1128" s="84" t="s">
        <v>93</v>
      </c>
      <c r="E1128" s="54">
        <v>180</v>
      </c>
      <c r="F1128" s="55" t="s">
        <v>1124</v>
      </c>
      <c r="G1128" s="56" t="s">
        <v>1612</v>
      </c>
      <c r="H1128" s="1">
        <v>1321.32</v>
      </c>
    </row>
    <row r="1129" spans="2:8" ht="27" outlineLevel="1" x14ac:dyDescent="0.25">
      <c r="B1129" s="67">
        <v>1053</v>
      </c>
      <c r="C1129" s="78" t="s">
        <v>899</v>
      </c>
      <c r="D1129" s="84" t="s">
        <v>518</v>
      </c>
      <c r="E1129" s="54">
        <v>560</v>
      </c>
      <c r="F1129" s="55" t="s">
        <v>1098</v>
      </c>
      <c r="G1129" s="56" t="s">
        <v>1612</v>
      </c>
      <c r="H1129" s="1">
        <v>10008.055200000003</v>
      </c>
    </row>
    <row r="1130" spans="2:8" outlineLevel="1" x14ac:dyDescent="0.25">
      <c r="B1130" s="67">
        <v>1054</v>
      </c>
      <c r="C1130" s="85" t="s">
        <v>569</v>
      </c>
      <c r="D1130" s="84" t="s">
        <v>93</v>
      </c>
      <c r="E1130" s="54">
        <v>20</v>
      </c>
      <c r="F1130" s="55" t="s">
        <v>1124</v>
      </c>
      <c r="G1130" s="56" t="s">
        <v>1612</v>
      </c>
      <c r="H1130" s="1">
        <v>3586.4399999999996</v>
      </c>
    </row>
    <row r="1131" spans="2:8" outlineLevel="1" x14ac:dyDescent="0.25">
      <c r="B1131" s="67">
        <v>1055</v>
      </c>
      <c r="C1131" s="85" t="s">
        <v>571</v>
      </c>
      <c r="D1131" s="84" t="s">
        <v>93</v>
      </c>
      <c r="E1131" s="54">
        <v>56</v>
      </c>
      <c r="F1131" s="55" t="s">
        <v>1124</v>
      </c>
      <c r="G1131" s="56" t="s">
        <v>1612</v>
      </c>
      <c r="H1131" s="1">
        <v>3020.1600000000012</v>
      </c>
    </row>
    <row r="1132" spans="2:8" outlineLevel="1" x14ac:dyDescent="0.25">
      <c r="B1132" s="67">
        <v>1056</v>
      </c>
      <c r="C1132" s="85" t="s">
        <v>572</v>
      </c>
      <c r="D1132" s="84" t="s">
        <v>93</v>
      </c>
      <c r="E1132" s="54">
        <v>24</v>
      </c>
      <c r="F1132" s="55" t="s">
        <v>1124</v>
      </c>
      <c r="G1132" s="56" t="s">
        <v>1612</v>
      </c>
      <c r="H1132" s="1">
        <v>1321.3200000000002</v>
      </c>
    </row>
    <row r="1133" spans="2:8" outlineLevel="1" x14ac:dyDescent="0.25">
      <c r="B1133" s="67">
        <v>1057</v>
      </c>
      <c r="C1133" s="85" t="s">
        <v>573</v>
      </c>
      <c r="D1133" s="84" t="s">
        <v>93</v>
      </c>
      <c r="E1133" s="54">
        <v>8</v>
      </c>
      <c r="F1133" s="55" t="s">
        <v>1124</v>
      </c>
      <c r="G1133" s="56" t="s">
        <v>1612</v>
      </c>
      <c r="H1133" s="1">
        <v>6229.079999999999</v>
      </c>
    </row>
    <row r="1134" spans="2:8" outlineLevel="1" x14ac:dyDescent="0.25">
      <c r="B1134" s="67">
        <v>1058</v>
      </c>
      <c r="C1134" s="85" t="s">
        <v>574</v>
      </c>
      <c r="D1134" s="84" t="s">
        <v>93</v>
      </c>
      <c r="E1134" s="54">
        <v>24</v>
      </c>
      <c r="F1134" s="55" t="s">
        <v>1124</v>
      </c>
      <c r="G1134" s="56" t="s">
        <v>1612</v>
      </c>
      <c r="H1134" s="1">
        <v>1321.3200000000002</v>
      </c>
    </row>
    <row r="1135" spans="2:8" outlineLevel="1" x14ac:dyDescent="0.25">
      <c r="B1135" s="67">
        <v>1059</v>
      </c>
      <c r="C1135" s="85" t="s">
        <v>575</v>
      </c>
      <c r="D1135" s="84" t="s">
        <v>93</v>
      </c>
      <c r="E1135" s="54">
        <v>180</v>
      </c>
      <c r="F1135" s="55" t="s">
        <v>1124</v>
      </c>
      <c r="G1135" s="56" t="s">
        <v>1612</v>
      </c>
      <c r="H1135" s="1">
        <v>2076.36</v>
      </c>
    </row>
    <row r="1136" spans="2:8" outlineLevel="1" x14ac:dyDescent="0.25">
      <c r="B1136" s="67">
        <v>1060</v>
      </c>
      <c r="C1136" s="85" t="s">
        <v>576</v>
      </c>
      <c r="D1136" s="84" t="s">
        <v>93</v>
      </c>
      <c r="E1136" s="54">
        <v>24</v>
      </c>
      <c r="F1136" s="55" t="s">
        <v>1124</v>
      </c>
      <c r="G1136" s="56" t="s">
        <v>1612</v>
      </c>
      <c r="H1136" s="1">
        <v>1321.3200000000002</v>
      </c>
    </row>
    <row r="1137" spans="2:8" outlineLevel="1" x14ac:dyDescent="0.25">
      <c r="B1137" s="67">
        <v>1061</v>
      </c>
      <c r="C1137" s="85" t="s">
        <v>577</v>
      </c>
      <c r="D1137" s="84" t="s">
        <v>93</v>
      </c>
      <c r="E1137" s="54">
        <v>60</v>
      </c>
      <c r="F1137" s="55" t="s">
        <v>1124</v>
      </c>
      <c r="G1137" s="56" t="s">
        <v>1612</v>
      </c>
      <c r="H1137" s="1">
        <v>868.29600000000005</v>
      </c>
    </row>
    <row r="1138" spans="2:8" outlineLevel="1" x14ac:dyDescent="0.25">
      <c r="B1138" s="67">
        <v>1062</v>
      </c>
      <c r="C1138" s="85" t="s">
        <v>578</v>
      </c>
      <c r="D1138" s="84" t="s">
        <v>93</v>
      </c>
      <c r="E1138" s="54">
        <v>24</v>
      </c>
      <c r="F1138" s="55" t="s">
        <v>1124</v>
      </c>
      <c r="G1138" s="56" t="s">
        <v>1612</v>
      </c>
      <c r="H1138" s="1">
        <v>2265.12</v>
      </c>
    </row>
    <row r="1139" spans="2:8" outlineLevel="1" x14ac:dyDescent="0.25">
      <c r="B1139" s="67">
        <v>1063</v>
      </c>
      <c r="C1139" s="85" t="s">
        <v>579</v>
      </c>
      <c r="D1139" s="84" t="s">
        <v>93</v>
      </c>
      <c r="E1139" s="54">
        <v>54</v>
      </c>
      <c r="F1139" s="55" t="s">
        <v>1124</v>
      </c>
      <c r="G1139" s="56" t="s">
        <v>1612</v>
      </c>
      <c r="H1139" s="1">
        <v>1510.0800000000004</v>
      </c>
    </row>
    <row r="1140" spans="2:8" outlineLevel="1" x14ac:dyDescent="0.25">
      <c r="B1140" s="67">
        <v>1064</v>
      </c>
      <c r="C1140" s="85" t="s">
        <v>580</v>
      </c>
      <c r="D1140" s="84" t="s">
        <v>93</v>
      </c>
      <c r="E1140" s="54">
        <v>450</v>
      </c>
      <c r="F1140" s="55" t="s">
        <v>1124</v>
      </c>
      <c r="G1140" s="56" t="s">
        <v>1612</v>
      </c>
      <c r="H1140" s="1">
        <v>377.5200000000001</v>
      </c>
    </row>
    <row r="1141" spans="2:8" outlineLevel="1" x14ac:dyDescent="0.25">
      <c r="B1141" s="67">
        <v>1065</v>
      </c>
      <c r="C1141" s="85" t="s">
        <v>581</v>
      </c>
      <c r="D1141" s="84" t="s">
        <v>93</v>
      </c>
      <c r="E1141" s="54">
        <v>24</v>
      </c>
      <c r="F1141" s="55" t="s">
        <v>1124</v>
      </c>
      <c r="G1141" s="56" t="s">
        <v>1612</v>
      </c>
      <c r="H1141" s="1">
        <v>2642.6400000000003</v>
      </c>
    </row>
    <row r="1142" spans="2:8" outlineLevel="1" x14ac:dyDescent="0.25">
      <c r="B1142" s="67">
        <v>1066</v>
      </c>
      <c r="C1142" s="52" t="s">
        <v>645</v>
      </c>
      <c r="D1142" s="53" t="s">
        <v>644</v>
      </c>
      <c r="E1142" s="54">
        <v>1</v>
      </c>
      <c r="F1142" s="55" t="s">
        <v>1098</v>
      </c>
      <c r="G1142" s="56" t="s">
        <v>1612</v>
      </c>
      <c r="H1142" s="1">
        <v>566.28000000000009</v>
      </c>
    </row>
    <row r="1143" spans="2:8" outlineLevel="1" x14ac:dyDescent="0.25">
      <c r="B1143" s="67">
        <v>1067</v>
      </c>
      <c r="C1143" s="85" t="s">
        <v>582</v>
      </c>
      <c r="D1143" s="84" t="s">
        <v>93</v>
      </c>
      <c r="E1143" s="54">
        <v>38</v>
      </c>
      <c r="F1143" s="55" t="s">
        <v>1124</v>
      </c>
      <c r="G1143" s="56" t="s">
        <v>1612</v>
      </c>
      <c r="H1143" s="1">
        <v>368.20784000000009</v>
      </c>
    </row>
    <row r="1144" spans="2:8" ht="27" outlineLevel="1" x14ac:dyDescent="0.25">
      <c r="B1144" s="67">
        <v>1068</v>
      </c>
      <c r="C1144" s="52" t="s">
        <v>859</v>
      </c>
      <c r="D1144" s="53" t="s">
        <v>644</v>
      </c>
      <c r="E1144" s="54">
        <v>40</v>
      </c>
      <c r="F1144" s="55" t="s">
        <v>1098</v>
      </c>
      <c r="G1144" s="56" t="s">
        <v>1612</v>
      </c>
      <c r="H1144" s="1">
        <v>566.28</v>
      </c>
    </row>
    <row r="1145" spans="2:8" outlineLevel="1" x14ac:dyDescent="0.25">
      <c r="B1145" s="67">
        <v>1069</v>
      </c>
      <c r="C1145" s="85" t="s">
        <v>583</v>
      </c>
      <c r="D1145" s="84" t="s">
        <v>15</v>
      </c>
      <c r="E1145" s="54">
        <v>80</v>
      </c>
      <c r="F1145" s="55" t="s">
        <v>1124</v>
      </c>
      <c r="G1145" s="56" t="s">
        <v>1612</v>
      </c>
      <c r="H1145" s="1">
        <v>943.8</v>
      </c>
    </row>
    <row r="1146" spans="2:8" ht="27" outlineLevel="1" x14ac:dyDescent="0.25">
      <c r="B1146" s="67">
        <v>1070</v>
      </c>
      <c r="C1146" s="52" t="s">
        <v>584</v>
      </c>
      <c r="D1146" s="84" t="s">
        <v>15</v>
      </c>
      <c r="E1146" s="54">
        <v>400</v>
      </c>
      <c r="F1146" s="55" t="s">
        <v>1124</v>
      </c>
      <c r="G1146" s="56" t="s">
        <v>1612</v>
      </c>
      <c r="H1146" s="1">
        <v>3020.1600000000012</v>
      </c>
    </row>
    <row r="1147" spans="2:8" outlineLevel="1" x14ac:dyDescent="0.25">
      <c r="B1147" s="67">
        <v>1071</v>
      </c>
      <c r="C1147" s="85" t="s">
        <v>585</v>
      </c>
      <c r="D1147" s="84" t="s">
        <v>518</v>
      </c>
      <c r="E1147" s="54">
        <v>56</v>
      </c>
      <c r="F1147" s="55" t="s">
        <v>1124</v>
      </c>
      <c r="G1147" s="56" t="s">
        <v>1612</v>
      </c>
      <c r="H1147" s="1">
        <v>1132.5600000000002</v>
      </c>
    </row>
    <row r="1148" spans="2:8" ht="40.5" outlineLevel="1" x14ac:dyDescent="0.25">
      <c r="B1148" s="67">
        <v>1072</v>
      </c>
      <c r="C1148" s="52" t="s">
        <v>1021</v>
      </c>
      <c r="D1148" s="84" t="s">
        <v>93</v>
      </c>
      <c r="E1148" s="54">
        <v>120</v>
      </c>
      <c r="F1148" s="55" t="s">
        <v>1124</v>
      </c>
      <c r="G1148" s="56" t="s">
        <v>1612</v>
      </c>
      <c r="H1148" s="1">
        <v>4341.4800000000014</v>
      </c>
    </row>
    <row r="1149" spans="2:8" outlineLevel="1" x14ac:dyDescent="0.25">
      <c r="B1149" s="67">
        <v>1073</v>
      </c>
      <c r="C1149" s="85" t="s">
        <v>586</v>
      </c>
      <c r="D1149" s="84" t="s">
        <v>93</v>
      </c>
      <c r="E1149" s="54">
        <v>24</v>
      </c>
      <c r="F1149" s="55" t="s">
        <v>1124</v>
      </c>
      <c r="G1149" s="56" t="s">
        <v>1612</v>
      </c>
      <c r="H1149" s="1">
        <v>1132.56</v>
      </c>
    </row>
    <row r="1150" spans="2:8" outlineLevel="1" x14ac:dyDescent="0.25">
      <c r="B1150" s="67">
        <v>1074</v>
      </c>
      <c r="C1150" s="85" t="s">
        <v>587</v>
      </c>
      <c r="D1150" s="84" t="s">
        <v>93</v>
      </c>
      <c r="E1150" s="54">
        <v>24</v>
      </c>
      <c r="F1150" s="55" t="s">
        <v>1124</v>
      </c>
      <c r="G1150" s="56" t="s">
        <v>1612</v>
      </c>
      <c r="H1150" s="1">
        <v>1132.56</v>
      </c>
    </row>
    <row r="1151" spans="2:8" outlineLevel="1" x14ac:dyDescent="0.25">
      <c r="B1151" s="67">
        <v>1075</v>
      </c>
      <c r="C1151" s="85" t="s">
        <v>588</v>
      </c>
      <c r="D1151" s="84" t="s">
        <v>93</v>
      </c>
      <c r="E1151" s="54">
        <v>24</v>
      </c>
      <c r="F1151" s="55" t="s">
        <v>1124</v>
      </c>
      <c r="G1151" s="56" t="s">
        <v>1612</v>
      </c>
      <c r="H1151" s="1">
        <v>2265.12</v>
      </c>
    </row>
    <row r="1152" spans="2:8" outlineLevel="1" x14ac:dyDescent="0.25">
      <c r="B1152" s="67">
        <v>1076</v>
      </c>
      <c r="C1152" s="85" t="s">
        <v>536</v>
      </c>
      <c r="D1152" s="84" t="s">
        <v>93</v>
      </c>
      <c r="E1152" s="54">
        <v>8</v>
      </c>
      <c r="F1152" s="55" t="s">
        <v>1124</v>
      </c>
      <c r="G1152" s="56" t="s">
        <v>1612</v>
      </c>
      <c r="H1152" s="1">
        <v>1510.0800000000002</v>
      </c>
    </row>
    <row r="1153" spans="2:8" outlineLevel="1" x14ac:dyDescent="0.25">
      <c r="B1153" s="67">
        <v>1077</v>
      </c>
      <c r="C1153" s="85" t="s">
        <v>589</v>
      </c>
      <c r="D1153" s="84" t="s">
        <v>93</v>
      </c>
      <c r="E1153" s="54">
        <v>68</v>
      </c>
      <c r="F1153" s="55" t="s">
        <v>1124</v>
      </c>
      <c r="G1153" s="56" t="s">
        <v>1612</v>
      </c>
      <c r="H1153" s="1">
        <v>755.04000000000019</v>
      </c>
    </row>
    <row r="1154" spans="2:8" outlineLevel="1" x14ac:dyDescent="0.25">
      <c r="B1154" s="67">
        <v>1078</v>
      </c>
      <c r="C1154" s="85" t="s">
        <v>590</v>
      </c>
      <c r="D1154" s="84" t="s">
        <v>93</v>
      </c>
      <c r="E1154" s="54">
        <v>48</v>
      </c>
      <c r="F1154" s="55" t="s">
        <v>1124</v>
      </c>
      <c r="G1154" s="56" t="s">
        <v>1612</v>
      </c>
      <c r="H1154" s="1">
        <v>566.28</v>
      </c>
    </row>
    <row r="1155" spans="2:8" outlineLevel="1" x14ac:dyDescent="0.25">
      <c r="B1155" s="67">
        <v>1079</v>
      </c>
      <c r="C1155" s="85" t="s">
        <v>854</v>
      </c>
      <c r="D1155" s="84" t="s">
        <v>518</v>
      </c>
      <c r="E1155" s="54">
        <v>54</v>
      </c>
      <c r="F1155" s="55" t="s">
        <v>1124</v>
      </c>
      <c r="G1155" s="56" t="s">
        <v>1612</v>
      </c>
      <c r="H1155" s="1">
        <v>755.04000000000019</v>
      </c>
    </row>
    <row r="1156" spans="2:8" outlineLevel="1" x14ac:dyDescent="0.25">
      <c r="B1156" s="67">
        <v>1080</v>
      </c>
      <c r="C1156" s="85" t="s">
        <v>591</v>
      </c>
      <c r="D1156" s="84" t="s">
        <v>1008</v>
      </c>
      <c r="E1156" s="54">
        <v>10</v>
      </c>
      <c r="F1156" s="55" t="s">
        <v>1124</v>
      </c>
      <c r="G1156" s="56" t="s">
        <v>1612</v>
      </c>
      <c r="H1156" s="1">
        <v>3586.4399999999996</v>
      </c>
    </row>
    <row r="1157" spans="2:8" outlineLevel="1" x14ac:dyDescent="0.25">
      <c r="B1157" s="67">
        <v>1081</v>
      </c>
      <c r="C1157" s="85" t="s">
        <v>592</v>
      </c>
      <c r="D1157" s="84" t="s">
        <v>93</v>
      </c>
      <c r="E1157" s="54">
        <v>36</v>
      </c>
      <c r="F1157" s="55" t="s">
        <v>1124</v>
      </c>
      <c r="G1157" s="56" t="s">
        <v>1612</v>
      </c>
      <c r="H1157" s="1">
        <v>566.28000000000009</v>
      </c>
    </row>
    <row r="1158" spans="2:8" outlineLevel="1" x14ac:dyDescent="0.25">
      <c r="B1158" s="67">
        <v>1082</v>
      </c>
      <c r="C1158" s="85" t="s">
        <v>593</v>
      </c>
      <c r="D1158" s="84" t="s">
        <v>93</v>
      </c>
      <c r="E1158" s="54">
        <v>18</v>
      </c>
      <c r="F1158" s="55" t="s">
        <v>1124</v>
      </c>
      <c r="G1158" s="56" t="s">
        <v>1612</v>
      </c>
      <c r="H1158" s="1">
        <v>1321.3200000000002</v>
      </c>
    </row>
    <row r="1159" spans="2:8" outlineLevel="1" x14ac:dyDescent="0.25">
      <c r="B1159" s="67">
        <v>1083</v>
      </c>
      <c r="C1159" s="85" t="s">
        <v>855</v>
      </c>
      <c r="D1159" s="84" t="s">
        <v>93</v>
      </c>
      <c r="E1159" s="54">
        <v>18</v>
      </c>
      <c r="F1159" s="55" t="s">
        <v>1124</v>
      </c>
      <c r="G1159" s="56" t="s">
        <v>1612</v>
      </c>
      <c r="H1159" s="1">
        <v>1132.5600000000002</v>
      </c>
    </row>
    <row r="1160" spans="2:8" outlineLevel="1" x14ac:dyDescent="0.25">
      <c r="B1160" s="67">
        <v>1084</v>
      </c>
      <c r="C1160" s="85" t="s">
        <v>595</v>
      </c>
      <c r="D1160" s="84" t="s">
        <v>93</v>
      </c>
      <c r="E1160" s="54">
        <v>140</v>
      </c>
      <c r="F1160" s="55" t="s">
        <v>1124</v>
      </c>
      <c r="G1160" s="56" t="s">
        <v>1612</v>
      </c>
      <c r="H1160" s="1">
        <v>755.03999999999985</v>
      </c>
    </row>
    <row r="1161" spans="2:8" outlineLevel="1" x14ac:dyDescent="0.25">
      <c r="B1161" s="67">
        <v>1085</v>
      </c>
      <c r="C1161" s="85" t="s">
        <v>594</v>
      </c>
      <c r="D1161" s="84" t="s">
        <v>93</v>
      </c>
      <c r="E1161" s="54">
        <v>360</v>
      </c>
      <c r="F1161" s="55" t="s">
        <v>1124</v>
      </c>
      <c r="G1161" s="56" t="s">
        <v>1612</v>
      </c>
      <c r="H1161" s="1">
        <v>1887.6000000000001</v>
      </c>
    </row>
    <row r="1162" spans="2:8" ht="27" outlineLevel="1" x14ac:dyDescent="0.25">
      <c r="B1162" s="67">
        <v>1086</v>
      </c>
      <c r="C1162" s="52" t="s">
        <v>596</v>
      </c>
      <c r="D1162" s="84" t="s">
        <v>518</v>
      </c>
      <c r="E1162" s="83" t="s">
        <v>1603</v>
      </c>
      <c r="F1162" s="55"/>
      <c r="G1162" s="56" t="s">
        <v>1612</v>
      </c>
      <c r="H1162" s="1">
        <v>36</v>
      </c>
    </row>
    <row r="1163" spans="2:8" outlineLevel="1" x14ac:dyDescent="0.25">
      <c r="B1163" s="67">
        <v>1087</v>
      </c>
      <c r="C1163" s="102" t="s">
        <v>772</v>
      </c>
      <c r="D1163" s="84" t="s">
        <v>93</v>
      </c>
      <c r="E1163" s="54">
        <v>20</v>
      </c>
      <c r="F1163" s="55" t="s">
        <v>1124</v>
      </c>
      <c r="G1163" s="56" t="s">
        <v>1612</v>
      </c>
      <c r="H1163" s="1">
        <v>943.8</v>
      </c>
    </row>
    <row r="1164" spans="2:8" outlineLevel="1" x14ac:dyDescent="0.25">
      <c r="B1164" s="67">
        <v>1088</v>
      </c>
      <c r="C1164" s="85" t="s">
        <v>597</v>
      </c>
      <c r="D1164" s="84" t="s">
        <v>93</v>
      </c>
      <c r="E1164" s="54">
        <v>24</v>
      </c>
      <c r="F1164" s="55" t="s">
        <v>1124</v>
      </c>
      <c r="G1164" s="56" t="s">
        <v>1612</v>
      </c>
      <c r="H1164" s="1">
        <v>1132.56</v>
      </c>
    </row>
    <row r="1165" spans="2:8" outlineLevel="1" x14ac:dyDescent="0.25">
      <c r="B1165" s="67">
        <v>1089</v>
      </c>
      <c r="C1165" s="85" t="s">
        <v>598</v>
      </c>
      <c r="D1165" s="84" t="s">
        <v>93</v>
      </c>
      <c r="E1165" s="54">
        <v>24</v>
      </c>
      <c r="F1165" s="55" t="s">
        <v>1124</v>
      </c>
      <c r="G1165" s="56" t="s">
        <v>1612</v>
      </c>
      <c r="H1165" s="1">
        <v>755.04000000000008</v>
      </c>
    </row>
    <row r="1166" spans="2:8" outlineLevel="1" x14ac:dyDescent="0.25">
      <c r="B1166" s="67">
        <v>1090</v>
      </c>
      <c r="C1166" s="85" t="s">
        <v>599</v>
      </c>
      <c r="D1166" s="84" t="s">
        <v>1007</v>
      </c>
      <c r="E1166" s="54">
        <v>54</v>
      </c>
      <c r="F1166" s="55" t="s">
        <v>1124</v>
      </c>
      <c r="G1166" s="56" t="s">
        <v>1612</v>
      </c>
      <c r="H1166" s="1">
        <v>5096.5200000000004</v>
      </c>
    </row>
    <row r="1167" spans="2:8" ht="40.5" outlineLevel="1" x14ac:dyDescent="0.25">
      <c r="B1167" s="67">
        <v>1091</v>
      </c>
      <c r="C1167" s="119" t="s">
        <v>942</v>
      </c>
      <c r="D1167" s="84" t="s">
        <v>93</v>
      </c>
      <c r="E1167" s="54">
        <v>10</v>
      </c>
      <c r="F1167" s="91" t="s">
        <v>1098</v>
      </c>
      <c r="G1167" s="56" t="s">
        <v>1612</v>
      </c>
      <c r="H1167" s="1">
        <v>1887.6</v>
      </c>
    </row>
    <row r="1168" spans="2:8" outlineLevel="1" x14ac:dyDescent="0.25">
      <c r="B1168" s="67">
        <v>1092</v>
      </c>
      <c r="C1168" s="85" t="s">
        <v>600</v>
      </c>
      <c r="D1168" s="84" t="s">
        <v>93</v>
      </c>
      <c r="E1168" s="54">
        <v>24</v>
      </c>
      <c r="F1168" s="55" t="s">
        <v>1124</v>
      </c>
      <c r="G1168" s="56" t="s">
        <v>1612</v>
      </c>
      <c r="H1168" s="1">
        <v>1132.56</v>
      </c>
    </row>
    <row r="1169" spans="2:8" ht="27" outlineLevel="1" x14ac:dyDescent="0.25">
      <c r="B1169" s="67">
        <v>1093</v>
      </c>
      <c r="C1169" s="52" t="s">
        <v>908</v>
      </c>
      <c r="D1169" s="84" t="s">
        <v>93</v>
      </c>
      <c r="E1169" s="54">
        <v>36</v>
      </c>
      <c r="F1169" s="91" t="s">
        <v>1098</v>
      </c>
      <c r="G1169" s="56" t="s">
        <v>1612</v>
      </c>
      <c r="H1169" s="1">
        <v>566.28000000000009</v>
      </c>
    </row>
    <row r="1170" spans="2:8" outlineLevel="1" x14ac:dyDescent="0.25">
      <c r="B1170" s="67">
        <v>1094</v>
      </c>
      <c r="C1170" s="85" t="s">
        <v>601</v>
      </c>
      <c r="D1170" s="84" t="s">
        <v>93</v>
      </c>
      <c r="E1170" s="54">
        <v>36</v>
      </c>
      <c r="F1170" s="55" t="s">
        <v>1124</v>
      </c>
      <c r="G1170" s="56" t="s">
        <v>1612</v>
      </c>
      <c r="H1170" s="1">
        <v>1132.5600000000002</v>
      </c>
    </row>
    <row r="1171" spans="2:8" outlineLevel="1" x14ac:dyDescent="0.25">
      <c r="B1171" s="67">
        <v>1095</v>
      </c>
      <c r="C1171" s="85" t="s">
        <v>602</v>
      </c>
      <c r="D1171" s="84" t="s">
        <v>93</v>
      </c>
      <c r="E1171" s="54">
        <v>36</v>
      </c>
      <c r="F1171" s="55" t="s">
        <v>1124</v>
      </c>
      <c r="G1171" s="56" t="s">
        <v>1612</v>
      </c>
      <c r="H1171" s="1">
        <v>566.28000000000009</v>
      </c>
    </row>
    <row r="1172" spans="2:8" outlineLevel="1" x14ac:dyDescent="0.25">
      <c r="B1172" s="67">
        <v>1096</v>
      </c>
      <c r="C1172" s="52" t="s">
        <v>646</v>
      </c>
      <c r="D1172" s="84" t="s">
        <v>93</v>
      </c>
      <c r="E1172" s="54">
        <v>12</v>
      </c>
      <c r="F1172" s="55" t="s">
        <v>1098</v>
      </c>
      <c r="G1172" s="56" t="s">
        <v>1612</v>
      </c>
      <c r="H1172" s="1">
        <v>566.28</v>
      </c>
    </row>
    <row r="1173" spans="2:8" outlineLevel="1" x14ac:dyDescent="0.25">
      <c r="B1173" s="67">
        <v>1097</v>
      </c>
      <c r="C1173" s="85" t="s">
        <v>603</v>
      </c>
      <c r="D1173" s="84" t="s">
        <v>518</v>
      </c>
      <c r="E1173" s="54">
        <v>230</v>
      </c>
      <c r="F1173" s="55" t="s">
        <v>1124</v>
      </c>
      <c r="G1173" s="56" t="s">
        <v>1612</v>
      </c>
      <c r="H1173" s="1">
        <v>566.2800000000002</v>
      </c>
    </row>
    <row r="1174" spans="2:8" outlineLevel="1" x14ac:dyDescent="0.25">
      <c r="B1174" s="67">
        <v>1098</v>
      </c>
      <c r="C1174" s="85" t="s">
        <v>604</v>
      </c>
      <c r="D1174" s="84" t="s">
        <v>93</v>
      </c>
      <c r="E1174" s="54">
        <v>46</v>
      </c>
      <c r="F1174" s="55" t="s">
        <v>1124</v>
      </c>
      <c r="G1174" s="56" t="s">
        <v>1612</v>
      </c>
      <c r="H1174" s="1">
        <v>6606.6000000000022</v>
      </c>
    </row>
    <row r="1175" spans="2:8" outlineLevel="1" x14ac:dyDescent="0.25">
      <c r="B1175" s="67">
        <v>1099</v>
      </c>
      <c r="C1175" s="85" t="s">
        <v>856</v>
      </c>
      <c r="D1175" s="84" t="s">
        <v>93</v>
      </c>
      <c r="E1175" s="54">
        <v>24</v>
      </c>
      <c r="F1175" s="55" t="s">
        <v>1124</v>
      </c>
      <c r="G1175" s="56" t="s">
        <v>1612</v>
      </c>
      <c r="H1175" s="1">
        <v>755.04000000000008</v>
      </c>
    </row>
    <row r="1176" spans="2:8" outlineLevel="1" x14ac:dyDescent="0.25">
      <c r="B1176" s="67">
        <v>1100</v>
      </c>
      <c r="C1176" s="85" t="s">
        <v>605</v>
      </c>
      <c r="D1176" s="84" t="s">
        <v>93</v>
      </c>
      <c r="E1176" s="54">
        <v>16</v>
      </c>
      <c r="F1176" s="55" t="s">
        <v>1124</v>
      </c>
      <c r="G1176" s="56" t="s">
        <v>1612</v>
      </c>
      <c r="H1176" s="1">
        <v>1887.6000000000001</v>
      </c>
    </row>
    <row r="1177" spans="2:8" outlineLevel="1" x14ac:dyDescent="0.25">
      <c r="B1177" s="67">
        <v>1101</v>
      </c>
      <c r="C1177" s="85" t="s">
        <v>521</v>
      </c>
      <c r="D1177" s="84" t="s">
        <v>93</v>
      </c>
      <c r="E1177" s="54">
        <v>4</v>
      </c>
      <c r="F1177" s="55" t="s">
        <v>1124</v>
      </c>
      <c r="G1177" s="56" t="s">
        <v>1612</v>
      </c>
      <c r="H1177" s="1">
        <v>2265.1200000000003</v>
      </c>
    </row>
    <row r="1178" spans="2:8" outlineLevel="1" x14ac:dyDescent="0.25">
      <c r="B1178" s="67">
        <v>1102</v>
      </c>
      <c r="C1178" s="52" t="s">
        <v>639</v>
      </c>
      <c r="D1178" s="84" t="s">
        <v>93</v>
      </c>
      <c r="E1178" s="54">
        <v>24</v>
      </c>
      <c r="F1178" s="55" t="s">
        <v>1124</v>
      </c>
      <c r="G1178" s="56" t="s">
        <v>1612</v>
      </c>
      <c r="H1178" s="1">
        <v>566.28</v>
      </c>
    </row>
    <row r="1179" spans="2:8" outlineLevel="1" x14ac:dyDescent="0.25">
      <c r="B1179" s="67">
        <v>1103</v>
      </c>
      <c r="C1179" s="85" t="s">
        <v>606</v>
      </c>
      <c r="D1179" s="84" t="s">
        <v>93</v>
      </c>
      <c r="E1179" s="54">
        <v>340</v>
      </c>
      <c r="F1179" s="55" t="s">
        <v>1124</v>
      </c>
      <c r="G1179" s="56" t="s">
        <v>1612</v>
      </c>
      <c r="H1179" s="1">
        <v>2265.12</v>
      </c>
    </row>
    <row r="1180" spans="2:8" outlineLevel="1" x14ac:dyDescent="0.25">
      <c r="B1180" s="67">
        <v>1104</v>
      </c>
      <c r="C1180" s="85" t="s">
        <v>607</v>
      </c>
      <c r="D1180" s="84" t="s">
        <v>93</v>
      </c>
      <c r="E1180" s="54">
        <v>40</v>
      </c>
      <c r="F1180" s="55" t="s">
        <v>1098</v>
      </c>
      <c r="G1180" s="56" t="s">
        <v>1612</v>
      </c>
      <c r="H1180" s="1">
        <v>4152.7199999999993</v>
      </c>
    </row>
    <row r="1181" spans="2:8" s="15" customFormat="1" outlineLevel="1" x14ac:dyDescent="0.25">
      <c r="B1181" s="67">
        <v>1105</v>
      </c>
      <c r="C1181" s="85" t="s">
        <v>637</v>
      </c>
      <c r="D1181" s="84" t="s">
        <v>93</v>
      </c>
      <c r="E1181" s="54">
        <v>16</v>
      </c>
      <c r="F1181" s="55" t="s">
        <v>1124</v>
      </c>
      <c r="G1181" s="56" t="s">
        <v>1612</v>
      </c>
      <c r="H1181" s="1">
        <v>566.28000000000009</v>
      </c>
    </row>
    <row r="1182" spans="2:8" outlineLevel="1" x14ac:dyDescent="0.25">
      <c r="B1182" s="67">
        <v>1106</v>
      </c>
      <c r="C1182" s="85" t="s">
        <v>608</v>
      </c>
      <c r="D1182" s="84" t="s">
        <v>93</v>
      </c>
      <c r="E1182" s="54">
        <v>50</v>
      </c>
      <c r="F1182" s="55" t="s">
        <v>1098</v>
      </c>
      <c r="G1182" s="56" t="s">
        <v>1612</v>
      </c>
      <c r="H1182" s="1">
        <v>755.0400000000003</v>
      </c>
    </row>
    <row r="1183" spans="2:8" outlineLevel="1" x14ac:dyDescent="0.25">
      <c r="B1183" s="67">
        <v>1107</v>
      </c>
      <c r="C1183" s="85" t="s">
        <v>609</v>
      </c>
      <c r="D1183" s="84" t="s">
        <v>93</v>
      </c>
      <c r="E1183" s="54">
        <v>253</v>
      </c>
      <c r="F1183" s="55" t="s">
        <v>1098</v>
      </c>
      <c r="G1183" s="56" t="s">
        <v>1612</v>
      </c>
      <c r="H1183" s="1">
        <v>943.80000000000007</v>
      </c>
    </row>
    <row r="1184" spans="2:8" outlineLevel="1" x14ac:dyDescent="0.25">
      <c r="B1184" s="67">
        <v>1108</v>
      </c>
      <c r="C1184" s="85" t="s">
        <v>610</v>
      </c>
      <c r="D1184" s="84" t="s">
        <v>93</v>
      </c>
      <c r="E1184" s="54">
        <v>420</v>
      </c>
      <c r="F1184" s="55" t="s">
        <v>1098</v>
      </c>
      <c r="G1184" s="56" t="s">
        <v>1612</v>
      </c>
      <c r="H1184" s="1">
        <v>973.01285714285746</v>
      </c>
    </row>
    <row r="1185" spans="2:8" outlineLevel="1" x14ac:dyDescent="0.25">
      <c r="B1185" s="67">
        <v>1109</v>
      </c>
      <c r="C1185" s="85" t="s">
        <v>531</v>
      </c>
      <c r="D1185" s="84" t="s">
        <v>93</v>
      </c>
      <c r="E1185" s="54">
        <v>12</v>
      </c>
      <c r="F1185" s="55" t="s">
        <v>1124</v>
      </c>
      <c r="G1185" s="56" t="s">
        <v>1612</v>
      </c>
      <c r="H1185" s="1">
        <v>566.28</v>
      </c>
    </row>
    <row r="1186" spans="2:8" outlineLevel="1" x14ac:dyDescent="0.25">
      <c r="B1186" s="67">
        <v>1110</v>
      </c>
      <c r="C1186" s="85" t="s">
        <v>611</v>
      </c>
      <c r="D1186" s="84" t="s">
        <v>93</v>
      </c>
      <c r="E1186" s="54">
        <v>36</v>
      </c>
      <c r="F1186" s="55" t="s">
        <v>1098</v>
      </c>
      <c r="G1186" s="56" t="s">
        <v>1612</v>
      </c>
      <c r="H1186" s="1">
        <v>5662.8</v>
      </c>
    </row>
    <row r="1187" spans="2:8" outlineLevel="1" x14ac:dyDescent="0.25">
      <c r="B1187" s="67">
        <v>1111</v>
      </c>
      <c r="C1187" s="85" t="s">
        <v>857</v>
      </c>
      <c r="D1187" s="84" t="s">
        <v>93</v>
      </c>
      <c r="E1187" s="54">
        <v>12</v>
      </c>
      <c r="F1187" s="55" t="s">
        <v>1098</v>
      </c>
      <c r="G1187" s="56" t="s">
        <v>1612</v>
      </c>
      <c r="H1187" s="1">
        <v>943.8</v>
      </c>
    </row>
    <row r="1188" spans="2:8" outlineLevel="1" x14ac:dyDescent="0.25">
      <c r="B1188" s="67">
        <v>1112</v>
      </c>
      <c r="C1188" s="85" t="s">
        <v>612</v>
      </c>
      <c r="D1188" s="84" t="s">
        <v>93</v>
      </c>
      <c r="E1188" s="54">
        <v>380</v>
      </c>
      <c r="F1188" s="55" t="s">
        <v>1124</v>
      </c>
      <c r="G1188" s="56" t="s">
        <v>1612</v>
      </c>
      <c r="H1188" s="1">
        <v>755.04000000000008</v>
      </c>
    </row>
    <row r="1189" spans="2:8" outlineLevel="1" x14ac:dyDescent="0.25">
      <c r="B1189" s="67">
        <v>1113</v>
      </c>
      <c r="C1189" s="85" t="s">
        <v>613</v>
      </c>
      <c r="D1189" s="84" t="s">
        <v>93</v>
      </c>
      <c r="E1189" s="54">
        <v>800</v>
      </c>
      <c r="F1189" s="55" t="s">
        <v>1124</v>
      </c>
      <c r="G1189" s="56" t="s">
        <v>1612</v>
      </c>
      <c r="H1189" s="1">
        <v>566.28000000000009</v>
      </c>
    </row>
    <row r="1190" spans="2:8" outlineLevel="1" x14ac:dyDescent="0.25">
      <c r="B1190" s="67">
        <v>1114</v>
      </c>
      <c r="C1190" s="85" t="s">
        <v>614</v>
      </c>
      <c r="D1190" s="84" t="s">
        <v>93</v>
      </c>
      <c r="E1190" s="54">
        <v>36</v>
      </c>
      <c r="F1190" s="55" t="s">
        <v>1124</v>
      </c>
      <c r="G1190" s="56" t="s">
        <v>1612</v>
      </c>
      <c r="H1190" s="1">
        <v>2265.1200000000003</v>
      </c>
    </row>
    <row r="1191" spans="2:8" outlineLevel="1" x14ac:dyDescent="0.25">
      <c r="B1191" s="67">
        <v>1115</v>
      </c>
      <c r="C1191" s="78" t="s">
        <v>642</v>
      </c>
      <c r="D1191" s="84" t="s">
        <v>93</v>
      </c>
      <c r="E1191" s="54">
        <v>12</v>
      </c>
      <c r="F1191" s="55" t="s">
        <v>1124</v>
      </c>
      <c r="G1191" s="56" t="s">
        <v>1612</v>
      </c>
      <c r="H1191" s="1">
        <v>2265.12</v>
      </c>
    </row>
    <row r="1192" spans="2:8" outlineLevel="1" x14ac:dyDescent="0.25">
      <c r="B1192" s="67">
        <v>1116</v>
      </c>
      <c r="C1192" s="85" t="s">
        <v>615</v>
      </c>
      <c r="D1192" s="84" t="s">
        <v>93</v>
      </c>
      <c r="E1192" s="54">
        <v>45</v>
      </c>
      <c r="F1192" s="55" t="s">
        <v>1124</v>
      </c>
      <c r="G1192" s="56" t="s">
        <v>1612</v>
      </c>
      <c r="H1192" s="1">
        <v>4152.72</v>
      </c>
    </row>
    <row r="1193" spans="2:8" outlineLevel="1" x14ac:dyDescent="0.25">
      <c r="B1193" s="67">
        <v>1117</v>
      </c>
      <c r="C1193" s="85" t="s">
        <v>616</v>
      </c>
      <c r="D1193" s="84" t="s">
        <v>93</v>
      </c>
      <c r="E1193" s="54">
        <v>58</v>
      </c>
      <c r="F1193" s="55" t="s">
        <v>1124</v>
      </c>
      <c r="G1193" s="56" t="s">
        <v>1612</v>
      </c>
      <c r="H1193" s="1">
        <v>1321.3200000000002</v>
      </c>
    </row>
    <row r="1194" spans="2:8" outlineLevel="1" x14ac:dyDescent="0.25">
      <c r="B1194" s="67">
        <v>1118</v>
      </c>
      <c r="C1194" s="85" t="s">
        <v>617</v>
      </c>
      <c r="D1194" s="84" t="s">
        <v>93</v>
      </c>
      <c r="E1194" s="54">
        <v>20</v>
      </c>
      <c r="F1194" s="55" t="s">
        <v>1124</v>
      </c>
      <c r="G1194" s="56" t="s">
        <v>1612</v>
      </c>
      <c r="H1194" s="1">
        <v>2359.5</v>
      </c>
    </row>
    <row r="1195" spans="2:8" ht="27" outlineLevel="1" x14ac:dyDescent="0.25">
      <c r="B1195" s="67">
        <v>1119</v>
      </c>
      <c r="C1195" s="52" t="s">
        <v>618</v>
      </c>
      <c r="D1195" s="84" t="s">
        <v>93</v>
      </c>
      <c r="E1195" s="54">
        <v>16</v>
      </c>
      <c r="F1195" s="55" t="s">
        <v>1124</v>
      </c>
      <c r="G1195" s="56" t="s">
        <v>1612</v>
      </c>
      <c r="H1195" s="1">
        <v>3020.1600000000003</v>
      </c>
    </row>
    <row r="1196" spans="2:8" outlineLevel="1" x14ac:dyDescent="0.25">
      <c r="B1196" s="67">
        <v>1120</v>
      </c>
      <c r="C1196" s="85" t="s">
        <v>619</v>
      </c>
      <c r="D1196" s="84" t="s">
        <v>93</v>
      </c>
      <c r="E1196" s="54">
        <v>36</v>
      </c>
      <c r="F1196" s="55" t="s">
        <v>1124</v>
      </c>
      <c r="G1196" s="56" t="s">
        <v>1612</v>
      </c>
      <c r="H1196" s="1">
        <v>4530.2400000000007</v>
      </c>
    </row>
    <row r="1197" spans="2:8" outlineLevel="1" x14ac:dyDescent="0.25">
      <c r="B1197" s="67">
        <v>1121</v>
      </c>
      <c r="C1197" s="85" t="s">
        <v>620</v>
      </c>
      <c r="D1197" s="84" t="s">
        <v>93</v>
      </c>
      <c r="E1197" s="54">
        <v>36</v>
      </c>
      <c r="F1197" s="55" t="s">
        <v>1124</v>
      </c>
      <c r="G1197" s="56" t="s">
        <v>1612</v>
      </c>
      <c r="H1197" s="1">
        <v>1321.3200000000002</v>
      </c>
    </row>
    <row r="1198" spans="2:8" outlineLevel="1" x14ac:dyDescent="0.25">
      <c r="B1198" s="67">
        <v>1122</v>
      </c>
      <c r="C1198" s="85" t="s">
        <v>621</v>
      </c>
      <c r="D1198" s="84" t="s">
        <v>93</v>
      </c>
      <c r="E1198" s="54">
        <v>20</v>
      </c>
      <c r="F1198" s="55" t="s">
        <v>1124</v>
      </c>
      <c r="G1198" s="56" t="s">
        <v>1612</v>
      </c>
      <c r="H1198" s="1">
        <v>251.68000000000006</v>
      </c>
    </row>
    <row r="1199" spans="2:8" outlineLevel="1" x14ac:dyDescent="0.25">
      <c r="B1199" s="67">
        <v>1123</v>
      </c>
      <c r="C1199" s="85" t="s">
        <v>636</v>
      </c>
      <c r="D1199" s="84" t="s">
        <v>93</v>
      </c>
      <c r="E1199" s="54">
        <v>12</v>
      </c>
      <c r="F1199" s="55" t="s">
        <v>1124</v>
      </c>
      <c r="G1199" s="56" t="s">
        <v>1612</v>
      </c>
      <c r="H1199" s="1">
        <v>6040.3200000000006</v>
      </c>
    </row>
    <row r="1200" spans="2:8" ht="27" outlineLevel="1" x14ac:dyDescent="0.25">
      <c r="B1200" s="67">
        <v>1124</v>
      </c>
      <c r="C1200" s="52" t="s">
        <v>909</v>
      </c>
      <c r="D1200" s="84" t="s">
        <v>93</v>
      </c>
      <c r="E1200" s="54">
        <v>36</v>
      </c>
      <c r="F1200" s="91" t="s">
        <v>1098</v>
      </c>
      <c r="G1200" s="56" t="s">
        <v>1612</v>
      </c>
      <c r="H1200" s="1">
        <v>566.28000000000009</v>
      </c>
    </row>
    <row r="1201" spans="2:8" ht="27" outlineLevel="1" x14ac:dyDescent="0.25">
      <c r="B1201" s="67">
        <v>1125</v>
      </c>
      <c r="C1201" s="52" t="s">
        <v>622</v>
      </c>
      <c r="D1201" s="84" t="s">
        <v>93</v>
      </c>
      <c r="E1201" s="54">
        <v>56</v>
      </c>
      <c r="F1201" s="55" t="s">
        <v>1124</v>
      </c>
      <c r="G1201" s="56" t="s">
        <v>1612</v>
      </c>
      <c r="H1201" s="1">
        <v>2831.4000000000005</v>
      </c>
    </row>
    <row r="1202" spans="2:8" outlineLevel="1" x14ac:dyDescent="0.25">
      <c r="B1202" s="67">
        <v>1126</v>
      </c>
      <c r="C1202" s="85" t="s">
        <v>623</v>
      </c>
      <c r="D1202" s="84" t="s">
        <v>93</v>
      </c>
      <c r="E1202" s="54">
        <v>450</v>
      </c>
      <c r="F1202" s="55" t="s">
        <v>1124</v>
      </c>
      <c r="G1202" s="56" t="s">
        <v>1612</v>
      </c>
      <c r="H1202" s="1">
        <v>1510.0800000000004</v>
      </c>
    </row>
    <row r="1203" spans="2:8" outlineLevel="1" x14ac:dyDescent="0.25">
      <c r="B1203" s="67">
        <v>1127</v>
      </c>
      <c r="C1203" s="85" t="s">
        <v>1283</v>
      </c>
      <c r="D1203" s="84" t="s">
        <v>93</v>
      </c>
      <c r="E1203" s="54">
        <v>34</v>
      </c>
      <c r="F1203" s="55" t="s">
        <v>1124</v>
      </c>
      <c r="G1203" s="56" t="s">
        <v>1612</v>
      </c>
      <c r="H1203" s="1">
        <v>1271.9520000000002</v>
      </c>
    </row>
    <row r="1204" spans="2:8" outlineLevel="1" x14ac:dyDescent="0.25">
      <c r="B1204" s="67">
        <v>1128</v>
      </c>
      <c r="C1204" s="85" t="s">
        <v>624</v>
      </c>
      <c r="D1204" s="84" t="s">
        <v>93</v>
      </c>
      <c r="E1204" s="54">
        <v>64</v>
      </c>
      <c r="F1204" s="55" t="s">
        <v>1124</v>
      </c>
      <c r="G1204" s="56" t="s">
        <v>1612</v>
      </c>
      <c r="H1204" s="1">
        <v>566.28000000000009</v>
      </c>
    </row>
    <row r="1205" spans="2:8" outlineLevel="1" x14ac:dyDescent="0.25">
      <c r="B1205" s="67">
        <v>1129</v>
      </c>
      <c r="C1205" s="85" t="s">
        <v>625</v>
      </c>
      <c r="D1205" s="84" t="s">
        <v>93</v>
      </c>
      <c r="E1205" s="54">
        <v>48</v>
      </c>
      <c r="F1205" s="55" t="s">
        <v>1124</v>
      </c>
      <c r="G1205" s="56" t="s">
        <v>1612</v>
      </c>
      <c r="H1205" s="1">
        <v>943.8</v>
      </c>
    </row>
    <row r="1206" spans="2:8" outlineLevel="1" x14ac:dyDescent="0.25">
      <c r="B1206" s="67">
        <v>1130</v>
      </c>
      <c r="C1206" s="85" t="s">
        <v>626</v>
      </c>
      <c r="D1206" s="84" t="s">
        <v>93</v>
      </c>
      <c r="E1206" s="54">
        <v>800</v>
      </c>
      <c r="F1206" s="55" t="s">
        <v>1124</v>
      </c>
      <c r="G1206" s="56" t="s">
        <v>1612</v>
      </c>
      <c r="H1206" s="1">
        <v>566.28000000000009</v>
      </c>
    </row>
    <row r="1207" spans="2:8" outlineLevel="1" x14ac:dyDescent="0.25">
      <c r="B1207" s="67">
        <v>1131</v>
      </c>
      <c r="C1207" s="85" t="s">
        <v>627</v>
      </c>
      <c r="D1207" s="84" t="s">
        <v>93</v>
      </c>
      <c r="E1207" s="54">
        <v>24</v>
      </c>
      <c r="F1207" s="55" t="s">
        <v>1124</v>
      </c>
      <c r="G1207" s="56" t="s">
        <v>1612</v>
      </c>
      <c r="H1207" s="1">
        <v>1321.3200000000002</v>
      </c>
    </row>
    <row r="1208" spans="2:8" outlineLevel="1" x14ac:dyDescent="0.25">
      <c r="B1208" s="67">
        <v>1132</v>
      </c>
      <c r="C1208" s="85" t="s">
        <v>629</v>
      </c>
      <c r="D1208" s="84" t="s">
        <v>93</v>
      </c>
      <c r="E1208" s="54">
        <v>1</v>
      </c>
      <c r="F1208" s="55" t="s">
        <v>1124</v>
      </c>
      <c r="G1208" s="56" t="s">
        <v>1612</v>
      </c>
      <c r="H1208" s="1">
        <v>5096.5200000000013</v>
      </c>
    </row>
    <row r="1209" spans="2:8" outlineLevel="1" x14ac:dyDescent="0.25">
      <c r="B1209" s="67">
        <v>1133</v>
      </c>
      <c r="C1209" s="85" t="s">
        <v>628</v>
      </c>
      <c r="D1209" s="84" t="s">
        <v>93</v>
      </c>
      <c r="E1209" s="54">
        <v>120</v>
      </c>
      <c r="F1209" s="55" t="s">
        <v>1124</v>
      </c>
      <c r="G1209" s="56" t="s">
        <v>1612</v>
      </c>
      <c r="H1209" s="1">
        <v>2453.8800000000006</v>
      </c>
    </row>
    <row r="1210" spans="2:8" outlineLevel="1" x14ac:dyDescent="0.25">
      <c r="B1210" s="67">
        <v>1134</v>
      </c>
      <c r="C1210" s="52" t="s">
        <v>643</v>
      </c>
      <c r="D1210" s="53" t="s">
        <v>490</v>
      </c>
      <c r="E1210" s="54">
        <v>20</v>
      </c>
      <c r="F1210" s="55" t="s">
        <v>1098</v>
      </c>
      <c r="G1210" s="56" t="s">
        <v>1612</v>
      </c>
      <c r="H1210" s="1">
        <v>943.8</v>
      </c>
    </row>
    <row r="1211" spans="2:8" outlineLevel="1" x14ac:dyDescent="0.25">
      <c r="B1211" s="67">
        <v>1135</v>
      </c>
      <c r="C1211" s="85" t="s">
        <v>630</v>
      </c>
      <c r="D1211" s="84" t="s">
        <v>15</v>
      </c>
      <c r="E1211" s="54">
        <v>50</v>
      </c>
      <c r="F1211" s="55" t="s">
        <v>1124</v>
      </c>
      <c r="G1211" s="56" t="s">
        <v>1612</v>
      </c>
      <c r="H1211" s="1">
        <v>2265.1200000000003</v>
      </c>
    </row>
    <row r="1212" spans="2:8" outlineLevel="1" x14ac:dyDescent="0.25">
      <c r="B1212" s="67">
        <v>1136</v>
      </c>
      <c r="C1212" s="85" t="s">
        <v>631</v>
      </c>
      <c r="D1212" s="84" t="s">
        <v>15</v>
      </c>
      <c r="E1212" s="54">
        <v>120</v>
      </c>
      <c r="F1212" s="55" t="s">
        <v>1124</v>
      </c>
      <c r="G1212" s="56" t="s">
        <v>1612</v>
      </c>
      <c r="H1212" s="1">
        <v>4530.2400000000007</v>
      </c>
    </row>
    <row r="1213" spans="2:8" outlineLevel="1" x14ac:dyDescent="0.25">
      <c r="B1213" s="67">
        <v>1137</v>
      </c>
      <c r="C1213" s="85" t="s">
        <v>632</v>
      </c>
      <c r="D1213" s="84" t="s">
        <v>518</v>
      </c>
      <c r="E1213" s="54">
        <v>36</v>
      </c>
      <c r="F1213" s="55" t="s">
        <v>1124</v>
      </c>
      <c r="G1213" s="56" t="s">
        <v>1612</v>
      </c>
      <c r="H1213" s="1">
        <v>1887.6000000000004</v>
      </c>
    </row>
    <row r="1214" spans="2:8" outlineLevel="1" x14ac:dyDescent="0.25">
      <c r="B1214" s="67">
        <v>1138</v>
      </c>
      <c r="C1214" s="85" t="s">
        <v>633</v>
      </c>
      <c r="D1214" s="84" t="s">
        <v>15</v>
      </c>
      <c r="E1214" s="54">
        <v>36</v>
      </c>
      <c r="F1214" s="55" t="s">
        <v>1124</v>
      </c>
      <c r="G1214" s="56" t="s">
        <v>1612</v>
      </c>
      <c r="H1214" s="1">
        <v>755.04000000000008</v>
      </c>
    </row>
    <row r="1215" spans="2:8" outlineLevel="1" x14ac:dyDescent="0.25">
      <c r="B1215" s="67">
        <v>1139</v>
      </c>
      <c r="C1215" s="52" t="s">
        <v>910</v>
      </c>
      <c r="D1215" s="84" t="s">
        <v>16</v>
      </c>
      <c r="E1215" s="54">
        <v>25</v>
      </c>
      <c r="F1215" s="55" t="s">
        <v>1098</v>
      </c>
      <c r="G1215" s="56" t="s">
        <v>1612</v>
      </c>
      <c r="H1215" s="1">
        <v>566.28000000000009</v>
      </c>
    </row>
    <row r="1216" spans="2:8" outlineLevel="1" x14ac:dyDescent="0.25">
      <c r="B1216" s="67">
        <v>1140</v>
      </c>
      <c r="C1216" s="52" t="s">
        <v>648</v>
      </c>
      <c r="D1216" s="84" t="s">
        <v>93</v>
      </c>
      <c r="E1216" s="54">
        <v>30</v>
      </c>
      <c r="F1216" s="55" t="s">
        <v>1098</v>
      </c>
      <c r="G1216" s="56" t="s">
        <v>1612</v>
      </c>
      <c r="H1216" s="1">
        <v>566.28000000000009</v>
      </c>
    </row>
    <row r="1217" spans="2:8" outlineLevel="1" x14ac:dyDescent="0.25">
      <c r="B1217" s="67">
        <v>1141</v>
      </c>
      <c r="C1217" s="85" t="s">
        <v>634</v>
      </c>
      <c r="D1217" s="84" t="s">
        <v>518</v>
      </c>
      <c r="E1217" s="54">
        <v>24</v>
      </c>
      <c r="F1217" s="55" t="s">
        <v>1124</v>
      </c>
      <c r="G1217" s="56" t="s">
        <v>1612</v>
      </c>
      <c r="H1217" s="1">
        <v>755.04000000000008</v>
      </c>
    </row>
    <row r="1218" spans="2:8" outlineLevel="1" x14ac:dyDescent="0.25">
      <c r="B1218" s="67">
        <v>1142</v>
      </c>
      <c r="C1218" s="85" t="s">
        <v>635</v>
      </c>
      <c r="D1218" s="137" t="s">
        <v>93</v>
      </c>
      <c r="E1218" s="54">
        <v>24</v>
      </c>
      <c r="F1218" s="55" t="s">
        <v>1124</v>
      </c>
      <c r="G1218" s="56" t="s">
        <v>1612</v>
      </c>
      <c r="H1218" s="1">
        <v>1887.6</v>
      </c>
    </row>
    <row r="1219" spans="2:8" outlineLevel="1" x14ac:dyDescent="0.25">
      <c r="B1219" s="67">
        <v>1143</v>
      </c>
      <c r="C1219" s="68" t="s">
        <v>962</v>
      </c>
      <c r="D1219" s="137" t="s">
        <v>93</v>
      </c>
      <c r="E1219" s="54">
        <v>50</v>
      </c>
      <c r="F1219" s="55" t="s">
        <v>1104</v>
      </c>
      <c r="G1219" s="56" t="s">
        <v>1612</v>
      </c>
      <c r="H1219" s="1">
        <v>471.90000000000009</v>
      </c>
    </row>
    <row r="1220" spans="2:8" ht="18.75" x14ac:dyDescent="0.3">
      <c r="B1220" s="250" t="s">
        <v>1195</v>
      </c>
      <c r="C1220" s="251"/>
      <c r="D1220" s="47"/>
      <c r="E1220" s="48"/>
      <c r="F1220" s="49"/>
      <c r="G1220" s="56"/>
      <c r="H1220" s="9">
        <v>390451.01359999995</v>
      </c>
    </row>
    <row r="1221" spans="2:8" outlineLevel="1" x14ac:dyDescent="0.25">
      <c r="B1221" s="67">
        <v>1144</v>
      </c>
      <c r="C1221" s="52" t="s">
        <v>1392</v>
      </c>
      <c r="D1221" s="53" t="s">
        <v>15</v>
      </c>
      <c r="E1221" s="54">
        <v>3</v>
      </c>
      <c r="F1221" s="55" t="s">
        <v>1098</v>
      </c>
      <c r="G1221" s="56" t="s">
        <v>1612</v>
      </c>
      <c r="H1221" s="1">
        <v>600</v>
      </c>
    </row>
    <row r="1222" spans="2:8" ht="15.75" outlineLevel="1" x14ac:dyDescent="0.25">
      <c r="B1222" s="67">
        <v>1145</v>
      </c>
      <c r="C1222" s="138" t="s">
        <v>1591</v>
      </c>
      <c r="D1222" s="139" t="s">
        <v>1593</v>
      </c>
      <c r="E1222" s="139">
        <v>1</v>
      </c>
      <c r="F1222" s="55" t="s">
        <v>1098</v>
      </c>
      <c r="G1222" s="56" t="s">
        <v>1097</v>
      </c>
      <c r="H1222" s="1">
        <v>54102.399999999994</v>
      </c>
    </row>
    <row r="1223" spans="2:8" ht="15.75" outlineLevel="1" x14ac:dyDescent="0.25">
      <c r="B1223" s="67">
        <v>1145</v>
      </c>
      <c r="C1223" s="138" t="s">
        <v>1592</v>
      </c>
      <c r="D1223" s="139" t="s">
        <v>1593</v>
      </c>
      <c r="E1223" s="139">
        <v>2</v>
      </c>
      <c r="F1223" s="55" t="s">
        <v>1098</v>
      </c>
      <c r="G1223" s="56" t="s">
        <v>1097</v>
      </c>
      <c r="H1223" s="1">
        <v>17605.32</v>
      </c>
    </row>
    <row r="1224" spans="2:8" ht="19.5" customHeight="1" outlineLevel="1" x14ac:dyDescent="0.25">
      <c r="B1224" s="67">
        <v>1146</v>
      </c>
      <c r="C1224" s="140" t="s">
        <v>1594</v>
      </c>
      <c r="D1224" s="53" t="s">
        <v>15</v>
      </c>
      <c r="E1224" s="54">
        <v>4</v>
      </c>
      <c r="F1224" s="55" t="s">
        <v>1098</v>
      </c>
      <c r="G1224" s="56" t="s">
        <v>1097</v>
      </c>
      <c r="H1224" s="141">
        <v>75494.493599999987</v>
      </c>
    </row>
    <row r="1225" spans="2:8" ht="15.75" outlineLevel="1" x14ac:dyDescent="0.25">
      <c r="B1225" s="67">
        <v>1146</v>
      </c>
      <c r="C1225" s="142" t="s">
        <v>1595</v>
      </c>
      <c r="D1225" s="107" t="s">
        <v>490</v>
      </c>
      <c r="E1225" s="108">
        <v>1</v>
      </c>
      <c r="F1225" s="55" t="s">
        <v>1098</v>
      </c>
      <c r="G1225" s="56" t="s">
        <v>1097</v>
      </c>
      <c r="H1225" s="141">
        <v>111150.04</v>
      </c>
    </row>
    <row r="1226" spans="2:8" ht="61.5" customHeight="1" outlineLevel="1" x14ac:dyDescent="0.25">
      <c r="B1226" s="67">
        <v>1147</v>
      </c>
      <c r="C1226" s="143" t="s">
        <v>1596</v>
      </c>
      <c r="D1226" s="107" t="s">
        <v>1240</v>
      </c>
      <c r="E1226" s="108">
        <v>1</v>
      </c>
      <c r="F1226" s="55" t="s">
        <v>1098</v>
      </c>
      <c r="G1226" s="56" t="s">
        <v>1097</v>
      </c>
      <c r="H1226" s="144">
        <v>131498.75999999998</v>
      </c>
    </row>
    <row r="1227" spans="2:8" ht="18.75" x14ac:dyDescent="0.3">
      <c r="B1227" s="250" t="s">
        <v>1196</v>
      </c>
      <c r="C1227" s="251"/>
      <c r="D1227" s="251"/>
      <c r="E1227" s="251"/>
      <c r="F1227" s="251"/>
      <c r="G1227" s="96"/>
      <c r="H1227" s="9">
        <v>65755.200000000012</v>
      </c>
    </row>
    <row r="1228" spans="2:8" outlineLevel="1" x14ac:dyDescent="0.25">
      <c r="B1228" s="67">
        <v>1147</v>
      </c>
      <c r="C1228" s="78" t="s">
        <v>652</v>
      </c>
      <c r="D1228" s="53" t="s">
        <v>653</v>
      </c>
      <c r="E1228" s="54">
        <v>443</v>
      </c>
      <c r="F1228" s="55" t="s">
        <v>1098</v>
      </c>
      <c r="G1228" s="56" t="s">
        <v>1612</v>
      </c>
      <c r="H1228" s="1">
        <v>9008.4</v>
      </c>
    </row>
    <row r="1229" spans="2:8" ht="31.5" customHeight="1" outlineLevel="1" x14ac:dyDescent="0.25">
      <c r="B1229" s="67">
        <v>1148</v>
      </c>
      <c r="C1229" s="78" t="s">
        <v>846</v>
      </c>
      <c r="D1229" s="53" t="s">
        <v>93</v>
      </c>
      <c r="E1229" s="54">
        <v>410</v>
      </c>
      <c r="F1229" s="55" t="s">
        <v>1197</v>
      </c>
      <c r="G1229" s="56" t="s">
        <v>1612</v>
      </c>
      <c r="H1229" s="1">
        <v>7152</v>
      </c>
    </row>
    <row r="1230" spans="2:8" ht="27" outlineLevel="1" x14ac:dyDescent="0.25">
      <c r="B1230" s="67">
        <v>1149</v>
      </c>
      <c r="C1230" s="78" t="s">
        <v>654</v>
      </c>
      <c r="D1230" s="53" t="s">
        <v>653</v>
      </c>
      <c r="E1230" s="54">
        <v>150</v>
      </c>
      <c r="F1230" s="55" t="s">
        <v>1197</v>
      </c>
      <c r="G1230" s="56" t="s">
        <v>1612</v>
      </c>
      <c r="H1230" s="1">
        <v>1890</v>
      </c>
    </row>
    <row r="1231" spans="2:8" outlineLevel="1" x14ac:dyDescent="0.25">
      <c r="B1231" s="67">
        <v>1150</v>
      </c>
      <c r="C1231" s="78" t="s">
        <v>656</v>
      </c>
      <c r="D1231" s="53" t="s">
        <v>93</v>
      </c>
      <c r="E1231" s="54">
        <v>300</v>
      </c>
      <c r="F1231" s="55" t="s">
        <v>1098</v>
      </c>
      <c r="G1231" s="56" t="s">
        <v>1612</v>
      </c>
      <c r="H1231" s="1">
        <v>900</v>
      </c>
    </row>
    <row r="1232" spans="2:8" outlineLevel="1" x14ac:dyDescent="0.25">
      <c r="B1232" s="67">
        <v>1151</v>
      </c>
      <c r="C1232" s="78" t="s">
        <v>657</v>
      </c>
      <c r="D1232" s="53" t="s">
        <v>93</v>
      </c>
      <c r="E1232" s="54">
        <v>220</v>
      </c>
      <c r="F1232" s="55" t="s">
        <v>1098</v>
      </c>
      <c r="G1232" s="56" t="s">
        <v>1612</v>
      </c>
      <c r="H1232" s="1">
        <v>1512</v>
      </c>
    </row>
    <row r="1233" spans="2:8" outlineLevel="1" x14ac:dyDescent="0.25">
      <c r="B1233" s="67">
        <v>1152</v>
      </c>
      <c r="C1233" s="78" t="s">
        <v>658</v>
      </c>
      <c r="D1233" s="53" t="s">
        <v>154</v>
      </c>
      <c r="E1233" s="54">
        <v>101</v>
      </c>
      <c r="F1233" s="55" t="s">
        <v>1098</v>
      </c>
      <c r="G1233" s="56" t="s">
        <v>1612</v>
      </c>
      <c r="H1233" s="1">
        <v>1260</v>
      </c>
    </row>
    <row r="1234" spans="2:8" ht="27" outlineLevel="1" x14ac:dyDescent="0.25">
      <c r="B1234" s="67">
        <v>1153</v>
      </c>
      <c r="C1234" s="78" t="s">
        <v>659</v>
      </c>
      <c r="D1234" s="53" t="s">
        <v>154</v>
      </c>
      <c r="E1234" s="54">
        <v>70</v>
      </c>
      <c r="F1234" s="55" t="s">
        <v>1098</v>
      </c>
      <c r="G1234" s="56" t="s">
        <v>1612</v>
      </c>
      <c r="H1234" s="1">
        <v>1260</v>
      </c>
    </row>
    <row r="1235" spans="2:8" ht="27.75" customHeight="1" outlineLevel="1" x14ac:dyDescent="0.25">
      <c r="B1235" s="67">
        <v>1154</v>
      </c>
      <c r="C1235" s="78" t="s">
        <v>660</v>
      </c>
      <c r="D1235" s="53" t="s">
        <v>154</v>
      </c>
      <c r="E1235" s="54">
        <v>70</v>
      </c>
      <c r="F1235" s="55" t="s">
        <v>1098</v>
      </c>
      <c r="G1235" s="56" t="s">
        <v>1612</v>
      </c>
      <c r="H1235" s="1">
        <v>1764</v>
      </c>
    </row>
    <row r="1236" spans="2:8" outlineLevel="1" x14ac:dyDescent="0.25">
      <c r="B1236" s="67">
        <v>1155</v>
      </c>
      <c r="C1236" s="78" t="s">
        <v>661</v>
      </c>
      <c r="D1236" s="53" t="s">
        <v>154</v>
      </c>
      <c r="E1236" s="54">
        <v>700</v>
      </c>
      <c r="F1236" s="55" t="s">
        <v>1098</v>
      </c>
      <c r="G1236" s="56" t="s">
        <v>1612</v>
      </c>
      <c r="H1236" s="1">
        <v>7717.2</v>
      </c>
    </row>
    <row r="1237" spans="2:8" ht="31.5" customHeight="1" outlineLevel="1" x14ac:dyDescent="0.25">
      <c r="B1237" s="67">
        <v>1156</v>
      </c>
      <c r="C1237" s="78" t="s">
        <v>662</v>
      </c>
      <c r="D1237" s="53" t="s">
        <v>154</v>
      </c>
      <c r="E1237" s="54">
        <v>100</v>
      </c>
      <c r="F1237" s="55" t="s">
        <v>1098</v>
      </c>
      <c r="G1237" s="56" t="s">
        <v>1612</v>
      </c>
      <c r="H1237" s="1">
        <v>3024</v>
      </c>
    </row>
    <row r="1238" spans="2:8" outlineLevel="1" x14ac:dyDescent="0.25">
      <c r="B1238" s="67">
        <v>1157</v>
      </c>
      <c r="C1238" s="78" t="s">
        <v>663</v>
      </c>
      <c r="D1238" s="53" t="s">
        <v>154</v>
      </c>
      <c r="E1238" s="54">
        <v>40</v>
      </c>
      <c r="F1238" s="55" t="s">
        <v>1098</v>
      </c>
      <c r="G1238" s="56" t="s">
        <v>1612</v>
      </c>
      <c r="H1238" s="1">
        <v>1680</v>
      </c>
    </row>
    <row r="1239" spans="2:8" outlineLevel="1" x14ac:dyDescent="0.25">
      <c r="B1239" s="67">
        <v>1158</v>
      </c>
      <c r="C1239" s="78" t="s">
        <v>1284</v>
      </c>
      <c r="D1239" s="53" t="s">
        <v>93</v>
      </c>
      <c r="E1239" s="54">
        <v>410</v>
      </c>
      <c r="F1239" s="55" t="s">
        <v>1285</v>
      </c>
      <c r="G1239" s="56" t="s">
        <v>1612</v>
      </c>
      <c r="H1239" s="1">
        <v>7152</v>
      </c>
    </row>
    <row r="1240" spans="2:8" ht="27" outlineLevel="1" x14ac:dyDescent="0.25">
      <c r="B1240" s="67">
        <v>1159</v>
      </c>
      <c r="C1240" s="78" t="s">
        <v>1286</v>
      </c>
      <c r="D1240" s="53" t="s">
        <v>93</v>
      </c>
      <c r="E1240" s="54">
        <v>15</v>
      </c>
      <c r="F1240" s="55" t="s">
        <v>1098</v>
      </c>
      <c r="G1240" s="56" t="s">
        <v>1612</v>
      </c>
      <c r="H1240" s="1">
        <v>188.4</v>
      </c>
    </row>
    <row r="1241" spans="2:8" outlineLevel="1" x14ac:dyDescent="0.25">
      <c r="B1241" s="67">
        <v>1160</v>
      </c>
      <c r="C1241" s="85" t="s">
        <v>1020</v>
      </c>
      <c r="D1241" s="53" t="s">
        <v>93</v>
      </c>
      <c r="E1241" s="54">
        <v>15</v>
      </c>
      <c r="F1241" s="55" t="s">
        <v>1198</v>
      </c>
      <c r="G1241" s="56" t="s">
        <v>1612</v>
      </c>
      <c r="H1241" s="1">
        <v>378</v>
      </c>
    </row>
    <row r="1242" spans="2:8" outlineLevel="1" x14ac:dyDescent="0.25">
      <c r="B1242" s="67">
        <v>1161</v>
      </c>
      <c r="C1242" s="78" t="s">
        <v>667</v>
      </c>
      <c r="D1242" s="53" t="s">
        <v>15</v>
      </c>
      <c r="E1242" s="54">
        <v>400</v>
      </c>
      <c r="F1242" s="55" t="s">
        <v>1098</v>
      </c>
      <c r="G1242" s="56" t="s">
        <v>1612</v>
      </c>
      <c r="H1242" s="1">
        <v>104.39999999999999</v>
      </c>
    </row>
    <row r="1243" spans="2:8" outlineLevel="1" x14ac:dyDescent="0.25">
      <c r="B1243" s="67">
        <v>1162</v>
      </c>
      <c r="C1243" s="52" t="s">
        <v>668</v>
      </c>
      <c r="D1243" s="53" t="s">
        <v>16</v>
      </c>
      <c r="E1243" s="54">
        <v>200</v>
      </c>
      <c r="F1243" s="55" t="s">
        <v>1098</v>
      </c>
      <c r="G1243" s="56" t="s">
        <v>1612</v>
      </c>
      <c r="H1243" s="1">
        <v>490.79999999999995</v>
      </c>
    </row>
    <row r="1244" spans="2:8" outlineLevel="1" x14ac:dyDescent="0.25">
      <c r="B1244" s="67">
        <v>1163</v>
      </c>
      <c r="C1244" s="78" t="s">
        <v>669</v>
      </c>
      <c r="D1244" s="53" t="s">
        <v>93</v>
      </c>
      <c r="E1244" s="54">
        <v>300</v>
      </c>
      <c r="F1244" s="55" t="s">
        <v>1098</v>
      </c>
      <c r="G1244" s="56" t="s">
        <v>1612</v>
      </c>
      <c r="H1244" s="1">
        <v>432</v>
      </c>
    </row>
    <row r="1245" spans="2:8" outlineLevel="1" x14ac:dyDescent="0.25">
      <c r="B1245" s="67">
        <v>1164</v>
      </c>
      <c r="C1245" s="78" t="s">
        <v>670</v>
      </c>
      <c r="D1245" s="53" t="s">
        <v>653</v>
      </c>
      <c r="E1245" s="54">
        <v>30</v>
      </c>
      <c r="F1245" s="55" t="s">
        <v>1098</v>
      </c>
      <c r="G1245" s="56" t="s">
        <v>1612</v>
      </c>
      <c r="H1245" s="1">
        <v>145.19999999999999</v>
      </c>
    </row>
    <row r="1246" spans="2:8" ht="40.5" outlineLevel="1" x14ac:dyDescent="0.25">
      <c r="B1246" s="67">
        <v>1165</v>
      </c>
      <c r="C1246" s="78" t="s">
        <v>671</v>
      </c>
      <c r="D1246" s="53" t="s">
        <v>653</v>
      </c>
      <c r="E1246" s="54">
        <v>1500</v>
      </c>
      <c r="F1246" s="55" t="s">
        <v>1098</v>
      </c>
      <c r="G1246" s="56" t="s">
        <v>1612</v>
      </c>
      <c r="H1246" s="1">
        <v>944.39999999999986</v>
      </c>
    </row>
    <row r="1247" spans="2:8" outlineLevel="1" x14ac:dyDescent="0.25">
      <c r="B1247" s="67">
        <v>1166</v>
      </c>
      <c r="C1247" s="78" t="s">
        <v>673</v>
      </c>
      <c r="D1247" s="53" t="s">
        <v>93</v>
      </c>
      <c r="E1247" s="54">
        <v>300</v>
      </c>
      <c r="F1247" s="55" t="s">
        <v>1098</v>
      </c>
      <c r="G1247" s="56" t="s">
        <v>1612</v>
      </c>
      <c r="H1247" s="1">
        <v>378</v>
      </c>
    </row>
    <row r="1248" spans="2:8" ht="40.5" outlineLevel="1" x14ac:dyDescent="0.25">
      <c r="B1248" s="67">
        <v>1167</v>
      </c>
      <c r="C1248" s="78" t="s">
        <v>674</v>
      </c>
      <c r="D1248" s="53" t="s">
        <v>93</v>
      </c>
      <c r="E1248" s="54">
        <v>100</v>
      </c>
      <c r="F1248" s="55" t="s">
        <v>1098</v>
      </c>
      <c r="G1248" s="56" t="s">
        <v>1612</v>
      </c>
      <c r="H1248" s="1">
        <v>1149.5999999999999</v>
      </c>
    </row>
    <row r="1249" spans="2:8" ht="22.5" customHeight="1" outlineLevel="1" x14ac:dyDescent="0.25">
      <c r="B1249" s="67">
        <v>1168</v>
      </c>
      <c r="C1249" s="78" t="s">
        <v>675</v>
      </c>
      <c r="D1249" s="53" t="s">
        <v>93</v>
      </c>
      <c r="E1249" s="54">
        <v>300</v>
      </c>
      <c r="F1249" s="55" t="s">
        <v>1098</v>
      </c>
      <c r="G1249" s="56" t="s">
        <v>1612</v>
      </c>
      <c r="H1249" s="1">
        <v>2996.4000000000005</v>
      </c>
    </row>
    <row r="1250" spans="2:8" s="11" customFormat="1" ht="27" outlineLevel="1" x14ac:dyDescent="0.2">
      <c r="B1250" s="67">
        <v>1169</v>
      </c>
      <c r="C1250" s="78" t="s">
        <v>676</v>
      </c>
      <c r="D1250" s="53" t="s">
        <v>93</v>
      </c>
      <c r="E1250" s="54">
        <v>450</v>
      </c>
      <c r="F1250" s="55" t="s">
        <v>1098</v>
      </c>
      <c r="G1250" s="56" t="s">
        <v>1612</v>
      </c>
      <c r="H1250" s="1">
        <v>702</v>
      </c>
    </row>
    <row r="1251" spans="2:8" s="11" customFormat="1" ht="40.5" outlineLevel="1" x14ac:dyDescent="0.2">
      <c r="B1251" s="67">
        <v>1170</v>
      </c>
      <c r="C1251" s="78" t="s">
        <v>677</v>
      </c>
      <c r="D1251" s="53" t="s">
        <v>93</v>
      </c>
      <c r="E1251" s="54">
        <v>1400</v>
      </c>
      <c r="F1251" s="55" t="s">
        <v>1098</v>
      </c>
      <c r="G1251" s="56" t="s">
        <v>1612</v>
      </c>
      <c r="H1251" s="1">
        <v>876</v>
      </c>
    </row>
    <row r="1252" spans="2:8" s="11" customFormat="1" outlineLevel="1" x14ac:dyDescent="0.2">
      <c r="B1252" s="67">
        <v>1171</v>
      </c>
      <c r="C1252" s="78" t="s">
        <v>1019</v>
      </c>
      <c r="D1252" s="53" t="s">
        <v>653</v>
      </c>
      <c r="E1252" s="54">
        <v>650</v>
      </c>
      <c r="F1252" s="55" t="s">
        <v>1098</v>
      </c>
      <c r="G1252" s="56" t="s">
        <v>1612</v>
      </c>
      <c r="H1252" s="1">
        <v>5040</v>
      </c>
    </row>
    <row r="1253" spans="2:8" outlineLevel="1" x14ac:dyDescent="0.25">
      <c r="B1253" s="67">
        <v>1172</v>
      </c>
      <c r="C1253" s="120" t="s">
        <v>876</v>
      </c>
      <c r="D1253" s="53" t="s">
        <v>678</v>
      </c>
      <c r="E1253" s="54">
        <v>40</v>
      </c>
      <c r="F1253" s="55" t="s">
        <v>1098</v>
      </c>
      <c r="G1253" s="56" t="s">
        <v>1612</v>
      </c>
      <c r="H1253" s="1">
        <v>1129.2</v>
      </c>
    </row>
    <row r="1254" spans="2:8" outlineLevel="1" x14ac:dyDescent="0.25">
      <c r="B1254" s="67">
        <v>1173</v>
      </c>
      <c r="C1254" s="78" t="s">
        <v>679</v>
      </c>
      <c r="D1254" s="53" t="s">
        <v>653</v>
      </c>
      <c r="E1254" s="54">
        <v>450</v>
      </c>
      <c r="F1254" s="55" t="s">
        <v>1098</v>
      </c>
      <c r="G1254" s="56" t="s">
        <v>1612</v>
      </c>
      <c r="H1254" s="1">
        <v>3540</v>
      </c>
    </row>
    <row r="1255" spans="2:8" outlineLevel="1" x14ac:dyDescent="0.25">
      <c r="B1255" s="67">
        <v>1174</v>
      </c>
      <c r="C1255" s="95" t="s">
        <v>947</v>
      </c>
      <c r="D1255" s="84" t="s">
        <v>322</v>
      </c>
      <c r="E1255" s="54">
        <v>200</v>
      </c>
      <c r="F1255" s="55" t="s">
        <v>1098</v>
      </c>
      <c r="G1255" s="56" t="s">
        <v>1612</v>
      </c>
      <c r="H1255" s="1">
        <v>1638</v>
      </c>
    </row>
    <row r="1256" spans="2:8" outlineLevel="1" x14ac:dyDescent="0.25">
      <c r="B1256" s="67">
        <v>1175</v>
      </c>
      <c r="C1256" s="78" t="s">
        <v>680</v>
      </c>
      <c r="D1256" s="53" t="s">
        <v>93</v>
      </c>
      <c r="E1256" s="54">
        <v>30</v>
      </c>
      <c r="F1256" s="55" t="s">
        <v>1098</v>
      </c>
      <c r="G1256" s="56" t="s">
        <v>1612</v>
      </c>
      <c r="H1256" s="1">
        <v>104.39999999999999</v>
      </c>
    </row>
    <row r="1257" spans="2:8" ht="24.75" customHeight="1" outlineLevel="1" x14ac:dyDescent="0.25">
      <c r="B1257" s="67">
        <v>1176</v>
      </c>
      <c r="C1257" s="52" t="s">
        <v>681</v>
      </c>
      <c r="D1257" s="53" t="s">
        <v>93</v>
      </c>
      <c r="E1257" s="54">
        <v>52</v>
      </c>
      <c r="F1257" s="55" t="s">
        <v>1098</v>
      </c>
      <c r="G1257" s="56" t="s">
        <v>1612</v>
      </c>
      <c r="H1257" s="1">
        <v>252</v>
      </c>
    </row>
    <row r="1258" spans="2:8" outlineLevel="1" x14ac:dyDescent="0.25">
      <c r="B1258" s="67">
        <v>1177</v>
      </c>
      <c r="C1258" s="78" t="s">
        <v>682</v>
      </c>
      <c r="D1258" s="53" t="s">
        <v>93</v>
      </c>
      <c r="E1258" s="54">
        <v>200</v>
      </c>
      <c r="F1258" s="55" t="s">
        <v>1098</v>
      </c>
      <c r="G1258" s="56" t="s">
        <v>1612</v>
      </c>
      <c r="H1258" s="1">
        <v>882</v>
      </c>
    </row>
    <row r="1259" spans="2:8" outlineLevel="1" x14ac:dyDescent="0.25">
      <c r="B1259" s="67">
        <v>1178</v>
      </c>
      <c r="C1259" s="52" t="s">
        <v>1411</v>
      </c>
      <c r="D1259" s="53" t="s">
        <v>15</v>
      </c>
      <c r="E1259" s="54">
        <v>3</v>
      </c>
      <c r="F1259" s="55" t="s">
        <v>1098</v>
      </c>
      <c r="G1259" s="56" t="s">
        <v>1612</v>
      </c>
      <c r="H1259" s="1">
        <v>64.8</v>
      </c>
    </row>
    <row r="1260" spans="2:8" ht="18.75" x14ac:dyDescent="0.3">
      <c r="B1260" s="250" t="s">
        <v>1199</v>
      </c>
      <c r="C1260" s="251"/>
      <c r="D1260" s="251"/>
      <c r="E1260" s="251"/>
      <c r="F1260" s="251"/>
      <c r="G1260" s="251"/>
      <c r="H1260" s="9">
        <v>40636.431219512189</v>
      </c>
    </row>
    <row r="1261" spans="2:8" outlineLevel="1" x14ac:dyDescent="0.25">
      <c r="B1261" s="67">
        <v>1178</v>
      </c>
      <c r="C1261" s="78" t="s">
        <v>651</v>
      </c>
      <c r="D1261" s="53" t="s">
        <v>15</v>
      </c>
      <c r="E1261" s="54">
        <v>116</v>
      </c>
      <c r="F1261" s="55" t="s">
        <v>1098</v>
      </c>
      <c r="G1261" s="56" t="s">
        <v>1612</v>
      </c>
      <c r="H1261" s="1">
        <v>151.19999999999999</v>
      </c>
    </row>
    <row r="1262" spans="2:8" outlineLevel="1" x14ac:dyDescent="0.25">
      <c r="B1262" s="67">
        <v>1179</v>
      </c>
      <c r="C1262" s="52" t="s">
        <v>685</v>
      </c>
      <c r="D1262" s="53" t="s">
        <v>1254</v>
      </c>
      <c r="E1262" s="54">
        <v>500</v>
      </c>
      <c r="F1262" s="55" t="s">
        <v>1098</v>
      </c>
      <c r="G1262" s="56" t="s">
        <v>1612</v>
      </c>
      <c r="H1262" s="1">
        <v>1200</v>
      </c>
    </row>
    <row r="1263" spans="2:8" ht="27" outlineLevel="1" x14ac:dyDescent="0.25">
      <c r="B1263" s="67">
        <v>1180</v>
      </c>
      <c r="C1263" s="78" t="s">
        <v>687</v>
      </c>
      <c r="D1263" s="53" t="s">
        <v>15</v>
      </c>
      <c r="E1263" s="54">
        <v>450</v>
      </c>
      <c r="F1263" s="55" t="s">
        <v>1098</v>
      </c>
      <c r="G1263" s="56" t="s">
        <v>1612</v>
      </c>
      <c r="H1263" s="1">
        <v>600</v>
      </c>
    </row>
    <row r="1264" spans="2:8" outlineLevel="1" x14ac:dyDescent="0.25">
      <c r="B1264" s="67">
        <v>1181</v>
      </c>
      <c r="C1264" s="78" t="s">
        <v>916</v>
      </c>
      <c r="D1264" s="53" t="s">
        <v>963</v>
      </c>
      <c r="E1264" s="54">
        <v>10000</v>
      </c>
      <c r="F1264" s="55" t="s">
        <v>1098</v>
      </c>
      <c r="G1264" s="56" t="s">
        <v>1612</v>
      </c>
      <c r="H1264" s="1">
        <v>180</v>
      </c>
    </row>
    <row r="1265" spans="2:8" outlineLevel="1" x14ac:dyDescent="0.25">
      <c r="B1265" s="67">
        <v>1182</v>
      </c>
      <c r="C1265" s="78" t="s">
        <v>1247</v>
      </c>
      <c r="D1265" s="53" t="s">
        <v>963</v>
      </c>
      <c r="E1265" s="54">
        <v>50</v>
      </c>
      <c r="F1265" s="55" t="s">
        <v>1098</v>
      </c>
      <c r="G1265" s="56" t="s">
        <v>1612</v>
      </c>
      <c r="H1265" s="1">
        <v>240</v>
      </c>
    </row>
    <row r="1266" spans="2:8" outlineLevel="1" x14ac:dyDescent="0.25">
      <c r="B1266" s="67">
        <v>1183</v>
      </c>
      <c r="C1266" s="52" t="s">
        <v>689</v>
      </c>
      <c r="D1266" s="53" t="s">
        <v>15</v>
      </c>
      <c r="E1266" s="54">
        <v>20</v>
      </c>
      <c r="F1266" s="55" t="s">
        <v>1098</v>
      </c>
      <c r="G1266" s="56" t="s">
        <v>1612</v>
      </c>
      <c r="H1266" s="1">
        <v>72</v>
      </c>
    </row>
    <row r="1267" spans="2:8" s="11" customFormat="1" outlineLevel="1" x14ac:dyDescent="0.2">
      <c r="B1267" s="67">
        <v>1184</v>
      </c>
      <c r="C1267" s="52" t="s">
        <v>686</v>
      </c>
      <c r="D1267" s="53" t="s">
        <v>963</v>
      </c>
      <c r="E1267" s="54">
        <v>150</v>
      </c>
      <c r="F1267" s="55" t="s">
        <v>1098</v>
      </c>
      <c r="G1267" s="56" t="s">
        <v>1612</v>
      </c>
      <c r="H1267" s="1">
        <v>900</v>
      </c>
    </row>
    <row r="1268" spans="2:8" s="11" customFormat="1" outlineLevel="1" x14ac:dyDescent="0.2">
      <c r="B1268" s="67">
        <v>1185</v>
      </c>
      <c r="C1268" s="52" t="s">
        <v>690</v>
      </c>
      <c r="D1268" s="53" t="s">
        <v>61</v>
      </c>
      <c r="E1268" s="54">
        <v>4100</v>
      </c>
      <c r="F1268" s="55" t="s">
        <v>1098</v>
      </c>
      <c r="G1268" s="56" t="s">
        <v>1612</v>
      </c>
      <c r="H1268" s="1">
        <v>600</v>
      </c>
    </row>
    <row r="1269" spans="2:8" s="11" customFormat="1" outlineLevel="1" x14ac:dyDescent="0.2">
      <c r="B1269" s="67">
        <v>1186</v>
      </c>
      <c r="C1269" s="78" t="s">
        <v>664</v>
      </c>
      <c r="D1269" s="53" t="s">
        <v>93</v>
      </c>
      <c r="E1269" s="54">
        <v>2000</v>
      </c>
      <c r="F1269" s="55" t="s">
        <v>1098</v>
      </c>
      <c r="G1269" s="56" t="s">
        <v>1612</v>
      </c>
      <c r="H1269" s="1">
        <v>1146</v>
      </c>
    </row>
    <row r="1270" spans="2:8" s="11" customFormat="1" outlineLevel="1" x14ac:dyDescent="0.2">
      <c r="B1270" s="67">
        <v>1187</v>
      </c>
      <c r="C1270" s="102" t="s">
        <v>889</v>
      </c>
      <c r="D1270" s="53" t="s">
        <v>15</v>
      </c>
      <c r="E1270" s="54">
        <v>1100</v>
      </c>
      <c r="F1270" s="55" t="s">
        <v>1098</v>
      </c>
      <c r="G1270" s="56" t="s">
        <v>1612</v>
      </c>
      <c r="H1270" s="1">
        <v>660</v>
      </c>
    </row>
    <row r="1271" spans="2:8" s="11" customFormat="1" outlineLevel="1" x14ac:dyDescent="0.2">
      <c r="B1271" s="67">
        <v>1188</v>
      </c>
      <c r="C1271" s="78" t="s">
        <v>1353</v>
      </c>
      <c r="D1271" s="53" t="s">
        <v>1354</v>
      </c>
      <c r="E1271" s="54">
        <v>7800</v>
      </c>
      <c r="F1271" s="55" t="s">
        <v>1098</v>
      </c>
      <c r="G1271" s="56" t="s">
        <v>1612</v>
      </c>
      <c r="H1271" s="1">
        <v>889.19999999999993</v>
      </c>
    </row>
    <row r="1272" spans="2:8" outlineLevel="1" x14ac:dyDescent="0.25">
      <c r="B1272" s="67">
        <v>1189</v>
      </c>
      <c r="C1272" s="102" t="s">
        <v>665</v>
      </c>
      <c r="D1272" s="53" t="s">
        <v>666</v>
      </c>
      <c r="E1272" s="54">
        <v>45000</v>
      </c>
      <c r="F1272" s="55" t="s">
        <v>1096</v>
      </c>
      <c r="G1272" s="56" t="s">
        <v>1097</v>
      </c>
      <c r="H1272" s="1">
        <v>20250</v>
      </c>
    </row>
    <row r="1273" spans="2:8" s="11" customFormat="1" outlineLevel="1" x14ac:dyDescent="0.2">
      <c r="B1273" s="67">
        <v>1190</v>
      </c>
      <c r="C1273" s="102" t="s">
        <v>984</v>
      </c>
      <c r="D1273" s="53" t="s">
        <v>688</v>
      </c>
      <c r="E1273" s="54">
        <v>82</v>
      </c>
      <c r="F1273" s="55" t="s">
        <v>1098</v>
      </c>
      <c r="G1273" s="56" t="s">
        <v>1612</v>
      </c>
      <c r="H1273" s="1">
        <v>48.84</v>
      </c>
    </row>
    <row r="1274" spans="2:8" outlineLevel="1" x14ac:dyDescent="0.25">
      <c r="B1274" s="67">
        <v>1191</v>
      </c>
      <c r="C1274" s="102" t="s">
        <v>983</v>
      </c>
      <c r="D1274" s="53" t="s">
        <v>16</v>
      </c>
      <c r="E1274" s="54">
        <v>6200</v>
      </c>
      <c r="F1274" s="55" t="s">
        <v>1096</v>
      </c>
      <c r="G1274" s="56" t="s">
        <v>1612</v>
      </c>
      <c r="H1274" s="1">
        <v>2267.9999999999995</v>
      </c>
    </row>
    <row r="1275" spans="2:8" s="11" customFormat="1" outlineLevel="1" x14ac:dyDescent="0.2">
      <c r="B1275" s="67">
        <v>1192</v>
      </c>
      <c r="C1275" s="52" t="s">
        <v>977</v>
      </c>
      <c r="D1275" s="53" t="s">
        <v>15</v>
      </c>
      <c r="E1275" s="54">
        <v>10</v>
      </c>
      <c r="F1275" s="55" t="s">
        <v>1098</v>
      </c>
      <c r="G1275" s="56" t="s">
        <v>1612</v>
      </c>
      <c r="H1275" s="1">
        <v>900.9000000000002</v>
      </c>
    </row>
    <row r="1276" spans="2:8" s="11" customFormat="1" ht="27" outlineLevel="1" x14ac:dyDescent="0.2">
      <c r="B1276" s="67">
        <v>1193</v>
      </c>
      <c r="C1276" s="78" t="s">
        <v>672</v>
      </c>
      <c r="D1276" s="53" t="s">
        <v>15</v>
      </c>
      <c r="E1276" s="54">
        <v>60</v>
      </c>
      <c r="F1276" s="55" t="s">
        <v>1098</v>
      </c>
      <c r="G1276" s="56" t="s">
        <v>1612</v>
      </c>
      <c r="H1276" s="1">
        <v>480</v>
      </c>
    </row>
    <row r="1277" spans="2:8" s="11" customFormat="1" outlineLevel="1" x14ac:dyDescent="0.2">
      <c r="B1277" s="67">
        <v>1194</v>
      </c>
      <c r="C1277" s="52" t="s">
        <v>684</v>
      </c>
      <c r="D1277" s="53" t="s">
        <v>16</v>
      </c>
      <c r="E1277" s="54">
        <v>10</v>
      </c>
      <c r="F1277" s="55" t="s">
        <v>1098</v>
      </c>
      <c r="G1277" s="56" t="s">
        <v>1612</v>
      </c>
      <c r="H1277" s="1">
        <v>39.6</v>
      </c>
    </row>
    <row r="1278" spans="2:8" s="11" customFormat="1" outlineLevel="1" x14ac:dyDescent="0.2">
      <c r="B1278" s="67">
        <v>1195</v>
      </c>
      <c r="C1278" s="52" t="s">
        <v>684</v>
      </c>
      <c r="D1278" s="53" t="s">
        <v>15</v>
      </c>
      <c r="E1278" s="54">
        <v>1200</v>
      </c>
      <c r="F1278" s="55" t="s">
        <v>1098</v>
      </c>
      <c r="G1278" s="56" t="s">
        <v>1612</v>
      </c>
      <c r="H1278" s="1">
        <v>198</v>
      </c>
    </row>
    <row r="1279" spans="2:8" s="11" customFormat="1" outlineLevel="1" x14ac:dyDescent="0.2">
      <c r="B1279" s="67">
        <v>1196</v>
      </c>
      <c r="C1279" s="52" t="s">
        <v>691</v>
      </c>
      <c r="D1279" s="53" t="s">
        <v>15</v>
      </c>
      <c r="E1279" s="54">
        <v>212</v>
      </c>
      <c r="F1279" s="55" t="s">
        <v>1098</v>
      </c>
      <c r="G1279" s="56" t="s">
        <v>1612</v>
      </c>
      <c r="H1279" s="1">
        <v>660</v>
      </c>
    </row>
    <row r="1280" spans="2:8" s="11" customFormat="1" outlineLevel="1" x14ac:dyDescent="0.2">
      <c r="B1280" s="67">
        <v>1197</v>
      </c>
      <c r="C1280" s="52" t="s">
        <v>982</v>
      </c>
      <c r="D1280" s="53" t="s">
        <v>16</v>
      </c>
      <c r="E1280" s="54">
        <v>1000</v>
      </c>
      <c r="F1280" s="55" t="s">
        <v>1098</v>
      </c>
      <c r="G1280" s="56" t="s">
        <v>1612</v>
      </c>
      <c r="H1280" s="1">
        <v>1161.5999999999999</v>
      </c>
    </row>
    <row r="1281" spans="2:8" s="11" customFormat="1" ht="27" outlineLevel="1" x14ac:dyDescent="0.2">
      <c r="B1281" s="67">
        <v>1198</v>
      </c>
      <c r="C1281" s="52" t="s">
        <v>868</v>
      </c>
      <c r="D1281" s="53" t="s">
        <v>16</v>
      </c>
      <c r="E1281" s="54">
        <v>30</v>
      </c>
      <c r="F1281" s="55" t="s">
        <v>1098</v>
      </c>
      <c r="G1281" s="56" t="s">
        <v>1612</v>
      </c>
      <c r="H1281" s="1">
        <v>540.54000000000008</v>
      </c>
    </row>
    <row r="1282" spans="2:8" s="11" customFormat="1" outlineLevel="1" x14ac:dyDescent="0.2">
      <c r="B1282" s="67">
        <v>1199</v>
      </c>
      <c r="C1282" s="86" t="s">
        <v>860</v>
      </c>
      <c r="D1282" s="53" t="s">
        <v>15</v>
      </c>
      <c r="E1282" s="54">
        <v>100</v>
      </c>
      <c r="F1282" s="55" t="s">
        <v>1098</v>
      </c>
      <c r="G1282" s="56" t="s">
        <v>1612</v>
      </c>
      <c r="H1282" s="1">
        <v>198</v>
      </c>
    </row>
    <row r="1283" spans="2:8" s="11" customFormat="1" outlineLevel="1" x14ac:dyDescent="0.2">
      <c r="B1283" s="67">
        <v>1200</v>
      </c>
      <c r="C1283" s="52" t="s">
        <v>683</v>
      </c>
      <c r="D1283" s="53" t="s">
        <v>10</v>
      </c>
      <c r="E1283" s="83" t="s">
        <v>1302</v>
      </c>
      <c r="F1283" s="55" t="s">
        <v>1098</v>
      </c>
      <c r="G1283" s="56" t="s">
        <v>1612</v>
      </c>
      <c r="H1283" s="1">
        <v>120</v>
      </c>
    </row>
    <row r="1284" spans="2:8" outlineLevel="1" x14ac:dyDescent="0.25">
      <c r="B1284" s="67">
        <v>1201</v>
      </c>
      <c r="C1284" s="52" t="s">
        <v>692</v>
      </c>
      <c r="D1284" s="53" t="s">
        <v>15</v>
      </c>
      <c r="E1284" s="54">
        <v>7</v>
      </c>
      <c r="F1284" s="55" t="s">
        <v>1098</v>
      </c>
      <c r="G1284" s="56" t="s">
        <v>1612</v>
      </c>
      <c r="H1284" s="1">
        <v>6.6</v>
      </c>
    </row>
    <row r="1285" spans="2:8" s="11" customFormat="1" ht="18.75" customHeight="1" outlineLevel="1" x14ac:dyDescent="0.2">
      <c r="B1285" s="67">
        <v>1202</v>
      </c>
      <c r="C1285" s="52" t="s">
        <v>693</v>
      </c>
      <c r="D1285" s="53" t="s">
        <v>15</v>
      </c>
      <c r="E1285" s="54">
        <v>4</v>
      </c>
      <c r="F1285" s="55" t="s">
        <v>1098</v>
      </c>
      <c r="G1285" s="56" t="s">
        <v>1612</v>
      </c>
      <c r="H1285" s="1">
        <v>84</v>
      </c>
    </row>
    <row r="1286" spans="2:8" ht="197.25" customHeight="1" outlineLevel="1" x14ac:dyDescent="0.25">
      <c r="B1286" s="67">
        <v>1203</v>
      </c>
      <c r="C1286" s="52" t="s">
        <v>895</v>
      </c>
      <c r="D1286" s="53" t="s">
        <v>15</v>
      </c>
      <c r="E1286" s="54">
        <v>232</v>
      </c>
      <c r="F1286" s="55" t="s">
        <v>1098</v>
      </c>
      <c r="G1286" s="56" t="s">
        <v>1612</v>
      </c>
      <c r="H1286" s="1">
        <v>5601.9512195121961</v>
      </c>
    </row>
    <row r="1287" spans="2:8" ht="54" outlineLevel="1" x14ac:dyDescent="0.25">
      <c r="B1287" s="67">
        <v>1204</v>
      </c>
      <c r="C1287" s="52" t="s">
        <v>1024</v>
      </c>
      <c r="D1287" s="53" t="s">
        <v>694</v>
      </c>
      <c r="E1287" s="54">
        <v>182</v>
      </c>
      <c r="F1287" s="55" t="s">
        <v>1098</v>
      </c>
      <c r="G1287" s="56" t="s">
        <v>1612</v>
      </c>
      <c r="H1287" s="1">
        <v>1200</v>
      </c>
    </row>
    <row r="1288" spans="2:8" outlineLevel="1" x14ac:dyDescent="0.25">
      <c r="B1288" s="67">
        <v>1205</v>
      </c>
      <c r="C1288" s="52" t="s">
        <v>1393</v>
      </c>
      <c r="D1288" s="53" t="s">
        <v>61</v>
      </c>
      <c r="E1288" s="145">
        <v>200</v>
      </c>
      <c r="F1288" s="55" t="s">
        <v>1098</v>
      </c>
      <c r="G1288" s="56" t="s">
        <v>1612</v>
      </c>
      <c r="H1288" s="1">
        <v>240</v>
      </c>
    </row>
    <row r="1289" spans="2:8" ht="18.75" x14ac:dyDescent="0.3">
      <c r="B1289" s="250" t="s">
        <v>1200</v>
      </c>
      <c r="C1289" s="251"/>
      <c r="D1289" s="47"/>
      <c r="E1289" s="48"/>
      <c r="F1289" s="49"/>
      <c r="G1289" s="56"/>
      <c r="H1289" s="1"/>
    </row>
    <row r="1290" spans="2:8" ht="18.75" x14ac:dyDescent="0.3">
      <c r="B1290" s="250" t="s">
        <v>1201</v>
      </c>
      <c r="C1290" s="251"/>
      <c r="D1290" s="47"/>
      <c r="E1290" s="48"/>
      <c r="F1290" s="49"/>
      <c r="G1290" s="49"/>
      <c r="H1290" s="9">
        <v>7501763.8401000658</v>
      </c>
    </row>
    <row r="1291" spans="2:8" ht="21" customHeight="1" outlineLevel="1" x14ac:dyDescent="0.25">
      <c r="B1291" s="67">
        <v>1205</v>
      </c>
      <c r="C1291" s="52" t="s">
        <v>1287</v>
      </c>
      <c r="D1291" s="84" t="s">
        <v>695</v>
      </c>
      <c r="E1291" s="54">
        <v>53700</v>
      </c>
      <c r="F1291" s="55" t="s">
        <v>1096</v>
      </c>
      <c r="G1291" s="56" t="s">
        <v>1531</v>
      </c>
      <c r="H1291" s="1">
        <v>2803140</v>
      </c>
    </row>
    <row r="1292" spans="2:8" ht="19.5" customHeight="1" outlineLevel="1" x14ac:dyDescent="0.25">
      <c r="B1292" s="67">
        <v>1206</v>
      </c>
      <c r="C1292" s="52" t="s">
        <v>1623</v>
      </c>
      <c r="D1292" s="84" t="s">
        <v>695</v>
      </c>
      <c r="E1292" s="54">
        <v>53700</v>
      </c>
      <c r="F1292" s="55" t="s">
        <v>1096</v>
      </c>
      <c r="G1292" s="56" t="s">
        <v>1531</v>
      </c>
      <c r="H1292" s="1">
        <v>1868760</v>
      </c>
    </row>
    <row r="1293" spans="2:8" s="16" customFormat="1" ht="37.5" customHeight="1" outlineLevel="1" x14ac:dyDescent="0.25">
      <c r="B1293" s="67">
        <v>1207</v>
      </c>
      <c r="C1293" s="80" t="s">
        <v>697</v>
      </c>
      <c r="D1293" s="84" t="s">
        <v>967</v>
      </c>
      <c r="E1293" s="54"/>
      <c r="F1293" s="55" t="s">
        <v>1096</v>
      </c>
      <c r="G1293" s="56" t="s">
        <v>1531</v>
      </c>
      <c r="H1293" s="1">
        <v>1900000</v>
      </c>
    </row>
    <row r="1294" spans="2:8" outlineLevel="1" x14ac:dyDescent="0.25">
      <c r="B1294" s="67">
        <v>1208</v>
      </c>
      <c r="C1294" s="78" t="s">
        <v>696</v>
      </c>
      <c r="D1294" s="84" t="s">
        <v>695</v>
      </c>
      <c r="E1294" s="54">
        <v>53210</v>
      </c>
      <c r="F1294" s="55" t="s">
        <v>1096</v>
      </c>
      <c r="G1294" s="56" t="s">
        <v>1531</v>
      </c>
      <c r="H1294" s="1">
        <v>685769.96</v>
      </c>
    </row>
    <row r="1295" spans="2:8" s="16" customFormat="1" ht="27" outlineLevel="1" x14ac:dyDescent="0.25">
      <c r="B1295" s="67">
        <v>1209</v>
      </c>
      <c r="C1295" s="86" t="s">
        <v>959</v>
      </c>
      <c r="D1295" s="84" t="s">
        <v>695</v>
      </c>
      <c r="E1295" s="54">
        <v>53700</v>
      </c>
      <c r="F1295" s="55" t="s">
        <v>1096</v>
      </c>
      <c r="G1295" s="56" t="s">
        <v>1531</v>
      </c>
      <c r="H1295" s="1">
        <v>5357.1119999999992</v>
      </c>
    </row>
    <row r="1296" spans="2:8" ht="36.75" customHeight="1" outlineLevel="1" x14ac:dyDescent="0.25">
      <c r="B1296" s="67">
        <v>1210</v>
      </c>
      <c r="C1296" s="86" t="s">
        <v>1639</v>
      </c>
      <c r="D1296" s="53" t="s">
        <v>958</v>
      </c>
      <c r="E1296" s="54">
        <v>84</v>
      </c>
      <c r="F1296" s="55" t="s">
        <v>1096</v>
      </c>
      <c r="G1296" s="56" t="s">
        <v>1531</v>
      </c>
      <c r="H1296" s="17">
        <v>152089.22399999999</v>
      </c>
    </row>
    <row r="1297" spans="2:8" ht="40.5" outlineLevel="1" x14ac:dyDescent="0.25">
      <c r="B1297" s="67">
        <v>1211</v>
      </c>
      <c r="C1297" s="52" t="s">
        <v>698</v>
      </c>
      <c r="D1297" s="84" t="s">
        <v>967</v>
      </c>
      <c r="E1297" s="54">
        <v>0</v>
      </c>
      <c r="F1297" s="55" t="s">
        <v>1096</v>
      </c>
      <c r="G1297" s="56" t="s">
        <v>1531</v>
      </c>
      <c r="H1297" s="1">
        <v>463.99999999999994</v>
      </c>
    </row>
    <row r="1298" spans="2:8" ht="54" outlineLevel="1" x14ac:dyDescent="0.25">
      <c r="B1298" s="67">
        <v>1212</v>
      </c>
      <c r="C1298" s="80" t="s">
        <v>1237</v>
      </c>
      <c r="D1298" s="84" t="s">
        <v>967</v>
      </c>
      <c r="E1298" s="54">
        <v>0</v>
      </c>
      <c r="F1298" s="55" t="s">
        <v>1096</v>
      </c>
      <c r="G1298" s="56" t="s">
        <v>1531</v>
      </c>
      <c r="H1298" s="18">
        <v>800.4</v>
      </c>
    </row>
    <row r="1299" spans="2:8" ht="21" customHeight="1" outlineLevel="1" x14ac:dyDescent="0.25">
      <c r="B1299" s="67">
        <v>1213</v>
      </c>
      <c r="C1299" s="78" t="s">
        <v>699</v>
      </c>
      <c r="D1299" s="84" t="s">
        <v>700</v>
      </c>
      <c r="E1299" s="54">
        <v>5983</v>
      </c>
      <c r="F1299" s="55" t="s">
        <v>1202</v>
      </c>
      <c r="G1299" s="56" t="s">
        <v>1531</v>
      </c>
      <c r="H1299" s="1">
        <v>92095.680100065845</v>
      </c>
    </row>
    <row r="1300" spans="2:8" ht="20.25" customHeight="1" outlineLevel="1" x14ac:dyDescent="0.25">
      <c r="B1300" s="67">
        <v>1214</v>
      </c>
      <c r="C1300" s="78" t="s">
        <v>1616</v>
      </c>
      <c r="D1300" s="53" t="s">
        <v>1243</v>
      </c>
      <c r="E1300" s="54">
        <v>53700</v>
      </c>
      <c r="F1300" s="55" t="s">
        <v>1096</v>
      </c>
      <c r="G1300" s="56" t="s">
        <v>1531</v>
      </c>
      <c r="H1300" s="1">
        <v>180148.46399999998</v>
      </c>
    </row>
    <row r="1301" spans="2:8" ht="32.25" customHeight="1" outlineLevel="1" x14ac:dyDescent="0.25">
      <c r="B1301" s="67">
        <v>1215</v>
      </c>
      <c r="C1301" s="146" t="s">
        <v>1387</v>
      </c>
      <c r="D1301" s="53" t="s">
        <v>967</v>
      </c>
      <c r="E1301" s="54">
        <v>0</v>
      </c>
      <c r="F1301" s="55" t="s">
        <v>1098</v>
      </c>
      <c r="G1301" s="56" t="s">
        <v>1612</v>
      </c>
      <c r="H1301" s="1">
        <v>15</v>
      </c>
    </row>
    <row r="1302" spans="2:8" ht="18.75" x14ac:dyDescent="0.3">
      <c r="B1302" s="250" t="s">
        <v>1203</v>
      </c>
      <c r="C1302" s="251"/>
      <c r="D1302" s="251"/>
      <c r="E1302" s="251"/>
      <c r="F1302" s="252"/>
      <c r="G1302" s="56"/>
      <c r="H1302" s="9"/>
    </row>
    <row r="1303" spans="2:8" ht="18.75" x14ac:dyDescent="0.3">
      <c r="B1303" s="250" t="s">
        <v>1204</v>
      </c>
      <c r="C1303" s="251"/>
      <c r="D1303" s="251"/>
      <c r="E1303" s="251"/>
      <c r="F1303" s="251"/>
      <c r="G1303" s="49"/>
      <c r="H1303" s="9">
        <v>5045049.8254399998</v>
      </c>
    </row>
    <row r="1304" spans="2:8" ht="30" outlineLevel="1" x14ac:dyDescent="0.25">
      <c r="B1304" s="67">
        <v>1215</v>
      </c>
      <c r="C1304" s="147" t="s">
        <v>1575</v>
      </c>
      <c r="D1304" s="79" t="s">
        <v>1027</v>
      </c>
      <c r="E1304" s="87">
        <v>726.4</v>
      </c>
      <c r="F1304" s="121" t="s">
        <v>1205</v>
      </c>
      <c r="G1304" s="56" t="s">
        <v>1097</v>
      </c>
      <c r="H1304" s="1">
        <v>536453.6</v>
      </c>
    </row>
    <row r="1305" spans="2:8" ht="51.75" customHeight="1" outlineLevel="1" x14ac:dyDescent="0.25">
      <c r="B1305" s="67">
        <v>1216</v>
      </c>
      <c r="C1305" s="147" t="s">
        <v>1576</v>
      </c>
      <c r="D1305" s="79" t="s">
        <v>1027</v>
      </c>
      <c r="E1305" s="91">
        <v>1228</v>
      </c>
      <c r="F1305" s="121" t="s">
        <v>1205</v>
      </c>
      <c r="G1305" s="56" t="s">
        <v>1097</v>
      </c>
      <c r="H1305" s="1">
        <v>465224.13639999996</v>
      </c>
    </row>
    <row r="1306" spans="2:8" ht="45" outlineLevel="1" x14ac:dyDescent="0.25">
      <c r="B1306" s="67">
        <v>1217</v>
      </c>
      <c r="C1306" s="148" t="s">
        <v>1577</v>
      </c>
      <c r="D1306" s="79" t="s">
        <v>1027</v>
      </c>
      <c r="E1306" s="53">
        <v>817.5</v>
      </c>
      <c r="F1306" s="121" t="s">
        <v>1205</v>
      </c>
      <c r="G1306" s="56" t="s">
        <v>1097</v>
      </c>
      <c r="H1306" s="1">
        <v>288399.97720000002</v>
      </c>
    </row>
    <row r="1307" spans="2:8" ht="30" outlineLevel="1" x14ac:dyDescent="0.25">
      <c r="B1307" s="67">
        <v>1218</v>
      </c>
      <c r="C1307" s="147" t="s">
        <v>1578</v>
      </c>
      <c r="D1307" s="79" t="s">
        <v>1027</v>
      </c>
      <c r="E1307" s="53">
        <v>343</v>
      </c>
      <c r="F1307" s="121" t="s">
        <v>1205</v>
      </c>
      <c r="G1307" s="56" t="s">
        <v>1097</v>
      </c>
      <c r="H1307" s="1">
        <v>54100.730759999999</v>
      </c>
    </row>
    <row r="1308" spans="2:8" ht="30" outlineLevel="1" x14ac:dyDescent="0.25">
      <c r="B1308" s="67">
        <v>1219</v>
      </c>
      <c r="C1308" s="147" t="s">
        <v>1574</v>
      </c>
      <c r="D1308" s="79" t="s">
        <v>1027</v>
      </c>
      <c r="E1308" s="53">
        <v>589.6</v>
      </c>
      <c r="F1308" s="121" t="s">
        <v>1104</v>
      </c>
      <c r="G1308" s="56" t="s">
        <v>1097</v>
      </c>
      <c r="H1308" s="1">
        <v>53423.119079999997</v>
      </c>
    </row>
    <row r="1309" spans="2:8" ht="33" customHeight="1" outlineLevel="1" x14ac:dyDescent="0.25">
      <c r="B1309" s="67">
        <v>1220</v>
      </c>
      <c r="C1309" s="52" t="s">
        <v>1579</v>
      </c>
      <c r="D1309" s="79" t="s">
        <v>1027</v>
      </c>
      <c r="E1309" s="54">
        <v>1100</v>
      </c>
      <c r="F1309" s="121" t="s">
        <v>1205</v>
      </c>
      <c r="G1309" s="56" t="s">
        <v>1097</v>
      </c>
      <c r="H1309" s="1">
        <v>1739999.9999999998</v>
      </c>
    </row>
    <row r="1310" spans="2:8" ht="48" customHeight="1" outlineLevel="1" x14ac:dyDescent="0.25">
      <c r="B1310" s="67">
        <v>1221</v>
      </c>
      <c r="C1310" s="52" t="s">
        <v>1580</v>
      </c>
      <c r="D1310" s="79" t="s">
        <v>1027</v>
      </c>
      <c r="E1310" s="54">
        <v>1500</v>
      </c>
      <c r="F1310" s="121" t="s">
        <v>1205</v>
      </c>
      <c r="G1310" s="56" t="s">
        <v>1097</v>
      </c>
      <c r="H1310" s="1">
        <v>1399338.16</v>
      </c>
    </row>
    <row r="1311" spans="2:8" ht="45" outlineLevel="1" x14ac:dyDescent="0.25">
      <c r="B1311" s="67">
        <v>1222</v>
      </c>
      <c r="C1311" s="149" t="s">
        <v>1597</v>
      </c>
      <c r="D1311" s="79" t="s">
        <v>1027</v>
      </c>
      <c r="E1311" s="150">
        <v>356.4</v>
      </c>
      <c r="F1311" s="121" t="s">
        <v>1205</v>
      </c>
      <c r="G1311" s="56" t="s">
        <v>1097</v>
      </c>
      <c r="H1311" s="1">
        <v>232811.99999999997</v>
      </c>
    </row>
    <row r="1312" spans="2:8" outlineLevel="1" x14ac:dyDescent="0.25">
      <c r="B1312" s="67">
        <v>1223</v>
      </c>
      <c r="C1312" s="151" t="s">
        <v>1581</v>
      </c>
      <c r="D1312" s="79" t="s">
        <v>1027</v>
      </c>
      <c r="E1312" s="152">
        <v>180</v>
      </c>
      <c r="F1312" s="121" t="s">
        <v>1205</v>
      </c>
      <c r="G1312" s="56" t="s">
        <v>1612</v>
      </c>
      <c r="H1312" s="1">
        <v>2534.9479999999999</v>
      </c>
    </row>
    <row r="1313" spans="2:8" ht="30" outlineLevel="1" x14ac:dyDescent="0.25">
      <c r="B1313" s="67">
        <v>1224</v>
      </c>
      <c r="C1313" s="149" t="s">
        <v>1582</v>
      </c>
      <c r="D1313" s="79" t="s">
        <v>1027</v>
      </c>
      <c r="E1313" s="150">
        <v>310</v>
      </c>
      <c r="F1313" s="121" t="s">
        <v>1205</v>
      </c>
      <c r="G1313" s="56" t="s">
        <v>1097</v>
      </c>
      <c r="H1313" s="1">
        <v>15997.153999999999</v>
      </c>
    </row>
    <row r="1314" spans="2:8" ht="27" outlineLevel="1" x14ac:dyDescent="0.25">
      <c r="B1314" s="67">
        <v>1225</v>
      </c>
      <c r="C1314" s="52" t="s">
        <v>1238</v>
      </c>
      <c r="D1314" s="87" t="s">
        <v>1240</v>
      </c>
      <c r="E1314" s="54">
        <v>1</v>
      </c>
      <c r="F1314" s="121" t="s">
        <v>1394</v>
      </c>
      <c r="G1314" s="56" t="s">
        <v>1612</v>
      </c>
      <c r="H1314" s="1">
        <v>406</v>
      </c>
    </row>
    <row r="1315" spans="2:8" outlineLevel="1" x14ac:dyDescent="0.25">
      <c r="B1315" s="67">
        <v>1226</v>
      </c>
      <c r="C1315" s="86" t="s">
        <v>1290</v>
      </c>
      <c r="D1315" s="79" t="s">
        <v>1027</v>
      </c>
      <c r="E1315" s="54">
        <v>1800</v>
      </c>
      <c r="F1315" s="121" t="s">
        <v>1205</v>
      </c>
      <c r="G1315" s="56" t="s">
        <v>1097</v>
      </c>
      <c r="H1315" s="1">
        <v>256359.99999999997</v>
      </c>
    </row>
    <row r="1316" spans="2:8" ht="18.75" x14ac:dyDescent="0.3">
      <c r="B1316" s="250" t="s">
        <v>1206</v>
      </c>
      <c r="C1316" s="251"/>
      <c r="D1316" s="251"/>
      <c r="E1316" s="251"/>
      <c r="F1316" s="251"/>
      <c r="G1316" s="251"/>
      <c r="H1316" s="9"/>
    </row>
    <row r="1317" spans="2:8" ht="18.75" x14ac:dyDescent="0.3">
      <c r="B1317" s="250" t="s">
        <v>1363</v>
      </c>
      <c r="C1317" s="251"/>
      <c r="D1317" s="47"/>
      <c r="E1317" s="48"/>
      <c r="F1317" s="49"/>
      <c r="G1317" s="49"/>
      <c r="H1317" s="9">
        <v>217939.63999999998</v>
      </c>
    </row>
    <row r="1318" spans="2:8" outlineLevel="1" x14ac:dyDescent="0.25">
      <c r="B1318" s="67">
        <v>1227</v>
      </c>
      <c r="C1318" s="86" t="s">
        <v>1362</v>
      </c>
      <c r="D1318" s="87" t="s">
        <v>15</v>
      </c>
      <c r="E1318" s="54">
        <v>7</v>
      </c>
      <c r="F1318" s="121" t="s">
        <v>1098</v>
      </c>
      <c r="G1318" s="56" t="s">
        <v>1097</v>
      </c>
      <c r="H1318" s="1">
        <v>28071.999999999996</v>
      </c>
    </row>
    <row r="1319" spans="2:8" outlineLevel="1" x14ac:dyDescent="0.25">
      <c r="B1319" s="67">
        <v>1228</v>
      </c>
      <c r="C1319" s="86" t="s">
        <v>1583</v>
      </c>
      <c r="D1319" s="87" t="s">
        <v>15</v>
      </c>
      <c r="E1319" s="93">
        <v>8</v>
      </c>
      <c r="F1319" s="121" t="s">
        <v>1098</v>
      </c>
      <c r="G1319" s="56" t="s">
        <v>1097</v>
      </c>
      <c r="H1319" s="1">
        <v>69054.799999999988</v>
      </c>
    </row>
    <row r="1320" spans="2:8" s="19" customFormat="1" ht="18" customHeight="1" outlineLevel="1" x14ac:dyDescent="0.2">
      <c r="B1320" s="67">
        <v>1229</v>
      </c>
      <c r="C1320" s="149" t="s">
        <v>1584</v>
      </c>
      <c r="D1320" s="87" t="s">
        <v>93</v>
      </c>
      <c r="E1320" s="54">
        <v>1</v>
      </c>
      <c r="F1320" s="55" t="s">
        <v>1098</v>
      </c>
      <c r="G1320" s="56" t="s">
        <v>1097</v>
      </c>
      <c r="H1320" s="1">
        <v>120812.84</v>
      </c>
    </row>
    <row r="1321" spans="2:8" ht="18.75" x14ac:dyDescent="0.25">
      <c r="B1321" s="255" t="s">
        <v>1364</v>
      </c>
      <c r="C1321" s="256"/>
      <c r="D1321" s="256"/>
      <c r="E1321" s="256"/>
      <c r="F1321" s="256"/>
      <c r="G1321" s="256"/>
      <c r="H1321" s="1">
        <v>47283.722799999996</v>
      </c>
    </row>
    <row r="1322" spans="2:8" x14ac:dyDescent="0.25">
      <c r="B1322" s="67">
        <v>1230</v>
      </c>
      <c r="C1322" s="148" t="s">
        <v>1585</v>
      </c>
      <c r="D1322" s="53" t="s">
        <v>15</v>
      </c>
      <c r="E1322" s="54">
        <v>1</v>
      </c>
      <c r="F1322" s="55" t="s">
        <v>1098</v>
      </c>
      <c r="G1322" s="56" t="s">
        <v>1097</v>
      </c>
      <c r="H1322" s="20">
        <v>41560.479999999996</v>
      </c>
    </row>
    <row r="1323" spans="2:8" ht="30" x14ac:dyDescent="0.25">
      <c r="B1323" s="67">
        <v>1231</v>
      </c>
      <c r="C1323" s="148" t="s">
        <v>1586</v>
      </c>
      <c r="D1323" s="53" t="s">
        <v>93</v>
      </c>
      <c r="E1323" s="69">
        <v>2</v>
      </c>
      <c r="F1323" s="55" t="s">
        <v>1098</v>
      </c>
      <c r="G1323" s="56" t="s">
        <v>1612</v>
      </c>
      <c r="H1323" s="21">
        <v>2238.7999999999997</v>
      </c>
    </row>
    <row r="1324" spans="2:8" x14ac:dyDescent="0.25">
      <c r="B1324" s="67">
        <v>1232</v>
      </c>
      <c r="C1324" s="148" t="s">
        <v>1587</v>
      </c>
      <c r="D1324" s="153" t="s">
        <v>490</v>
      </c>
      <c r="E1324" s="154">
        <v>1</v>
      </c>
      <c r="F1324" s="55" t="s">
        <v>1098</v>
      </c>
      <c r="G1324" s="56" t="s">
        <v>1612</v>
      </c>
      <c r="H1324" s="22">
        <v>1198.8599999999999</v>
      </c>
    </row>
    <row r="1325" spans="2:8" ht="30" x14ac:dyDescent="0.25">
      <c r="B1325" s="67">
        <v>1233</v>
      </c>
      <c r="C1325" s="148" t="s">
        <v>1588</v>
      </c>
      <c r="D1325" s="53" t="s">
        <v>93</v>
      </c>
      <c r="E1325" s="69">
        <v>1</v>
      </c>
      <c r="F1325" s="55" t="s">
        <v>1098</v>
      </c>
      <c r="G1325" s="56" t="s">
        <v>1612</v>
      </c>
      <c r="H1325" s="21">
        <v>2285.5827999999997</v>
      </c>
    </row>
    <row r="1326" spans="2:8" ht="18.75" x14ac:dyDescent="0.3">
      <c r="B1326" s="250" t="s">
        <v>1207</v>
      </c>
      <c r="C1326" s="251"/>
      <c r="D1326" s="251"/>
      <c r="E1326" s="251"/>
      <c r="F1326" s="251"/>
      <c r="G1326" s="251"/>
      <c r="H1326" s="9">
        <v>236912.82400000002</v>
      </c>
    </row>
    <row r="1327" spans="2:8" ht="27" outlineLevel="1" x14ac:dyDescent="0.25">
      <c r="B1327" s="67">
        <v>1234</v>
      </c>
      <c r="C1327" s="78" t="s">
        <v>1619</v>
      </c>
      <c r="D1327" s="155" t="s">
        <v>967</v>
      </c>
      <c r="E1327" s="54">
        <v>0</v>
      </c>
      <c r="F1327" s="55" t="s">
        <v>1104</v>
      </c>
      <c r="G1327" s="56" t="s">
        <v>1097</v>
      </c>
      <c r="H1327" s="1">
        <v>46400</v>
      </c>
    </row>
    <row r="1328" spans="2:8" outlineLevel="1" x14ac:dyDescent="0.25">
      <c r="B1328" s="67">
        <v>1235</v>
      </c>
      <c r="C1328" s="78" t="s">
        <v>1372</v>
      </c>
      <c r="D1328" s="155" t="s">
        <v>967</v>
      </c>
      <c r="E1328" s="54">
        <v>0</v>
      </c>
      <c r="F1328" s="55" t="s">
        <v>1104</v>
      </c>
      <c r="G1328" s="56" t="s">
        <v>1612</v>
      </c>
      <c r="H1328" s="1">
        <v>3216.4</v>
      </c>
    </row>
    <row r="1329" spans="2:8" outlineLevel="1" x14ac:dyDescent="0.25">
      <c r="B1329" s="67">
        <v>1236</v>
      </c>
      <c r="C1329" s="78" t="s">
        <v>1236</v>
      </c>
      <c r="D1329" s="155" t="s">
        <v>967</v>
      </c>
      <c r="E1329" s="54">
        <v>0</v>
      </c>
      <c r="F1329" s="55" t="s">
        <v>1104</v>
      </c>
      <c r="G1329" s="56" t="s">
        <v>1097</v>
      </c>
      <c r="H1329" s="1">
        <v>79932.600000000006</v>
      </c>
    </row>
    <row r="1330" spans="2:8" ht="111.75" customHeight="1" outlineLevel="1" x14ac:dyDescent="0.25">
      <c r="B1330" s="67">
        <v>1237</v>
      </c>
      <c r="C1330" s="78" t="s">
        <v>869</v>
      </c>
      <c r="D1330" s="53" t="s">
        <v>967</v>
      </c>
      <c r="E1330" s="54"/>
      <c r="F1330" s="55" t="s">
        <v>1098</v>
      </c>
      <c r="G1330" s="56" t="s">
        <v>1612</v>
      </c>
      <c r="H1330" s="1">
        <v>9900</v>
      </c>
    </row>
    <row r="1331" spans="2:8" ht="27" outlineLevel="1" x14ac:dyDescent="0.25">
      <c r="B1331" s="67">
        <v>1238</v>
      </c>
      <c r="C1331" s="52" t="s">
        <v>871</v>
      </c>
      <c r="D1331" s="53" t="s">
        <v>967</v>
      </c>
      <c r="E1331" s="54">
        <v>0</v>
      </c>
      <c r="F1331" s="55" t="s">
        <v>1098</v>
      </c>
      <c r="G1331" s="56" t="s">
        <v>1612</v>
      </c>
      <c r="H1331" s="1">
        <v>1100</v>
      </c>
    </row>
    <row r="1332" spans="2:8" ht="27" outlineLevel="1" x14ac:dyDescent="0.25">
      <c r="B1332" s="67">
        <v>1239</v>
      </c>
      <c r="C1332" s="52" t="s">
        <v>911</v>
      </c>
      <c r="D1332" s="53" t="s">
        <v>967</v>
      </c>
      <c r="E1332" s="54">
        <v>0</v>
      </c>
      <c r="F1332" s="55" t="s">
        <v>1098</v>
      </c>
      <c r="G1332" s="56" t="s">
        <v>1612</v>
      </c>
      <c r="H1332" s="1">
        <v>1650.0000000000002</v>
      </c>
    </row>
    <row r="1333" spans="2:8" ht="40.5" outlineLevel="1" x14ac:dyDescent="0.25">
      <c r="B1333" s="67">
        <v>1240</v>
      </c>
      <c r="C1333" s="52" t="s">
        <v>701</v>
      </c>
      <c r="D1333" s="53" t="s">
        <v>967</v>
      </c>
      <c r="E1333" s="54">
        <v>0</v>
      </c>
      <c r="F1333" s="55" t="s">
        <v>1098</v>
      </c>
      <c r="G1333" s="56" t="s">
        <v>1612</v>
      </c>
      <c r="H1333" s="1">
        <v>3300.0000000000005</v>
      </c>
    </row>
    <row r="1334" spans="2:8" ht="40.5" outlineLevel="1" x14ac:dyDescent="0.25">
      <c r="B1334" s="67">
        <v>1241</v>
      </c>
      <c r="C1334" s="52" t="s">
        <v>940</v>
      </c>
      <c r="D1334" s="53" t="s">
        <v>967</v>
      </c>
      <c r="E1334" s="54">
        <v>0</v>
      </c>
      <c r="F1334" s="55" t="s">
        <v>1098</v>
      </c>
      <c r="G1334" s="56" t="s">
        <v>1612</v>
      </c>
      <c r="H1334" s="1">
        <v>2750</v>
      </c>
    </row>
    <row r="1335" spans="2:8" ht="61.5" customHeight="1" outlineLevel="1" x14ac:dyDescent="0.25">
      <c r="B1335" s="67">
        <v>1242</v>
      </c>
      <c r="C1335" s="52" t="s">
        <v>703</v>
      </c>
      <c r="D1335" s="53" t="s">
        <v>967</v>
      </c>
      <c r="E1335" s="54">
        <v>0</v>
      </c>
      <c r="F1335" s="55" t="s">
        <v>1098</v>
      </c>
      <c r="G1335" s="56" t="s">
        <v>1612</v>
      </c>
      <c r="H1335" s="1">
        <v>11000</v>
      </c>
    </row>
    <row r="1336" spans="2:8" outlineLevel="1" x14ac:dyDescent="0.25">
      <c r="B1336" s="67">
        <v>1243</v>
      </c>
      <c r="C1336" s="52" t="s">
        <v>862</v>
      </c>
      <c r="D1336" s="53" t="s">
        <v>967</v>
      </c>
      <c r="E1336" s="54">
        <v>0</v>
      </c>
      <c r="F1336" s="55" t="s">
        <v>1098</v>
      </c>
      <c r="G1336" s="56" t="s">
        <v>1612</v>
      </c>
      <c r="H1336" s="1">
        <v>990.00000000000011</v>
      </c>
    </row>
    <row r="1337" spans="2:8" ht="27" outlineLevel="1" x14ac:dyDescent="0.25">
      <c r="B1337" s="67">
        <v>1244</v>
      </c>
      <c r="C1337" s="52" t="s">
        <v>704</v>
      </c>
      <c r="D1337" s="53" t="s">
        <v>967</v>
      </c>
      <c r="E1337" s="54">
        <v>0</v>
      </c>
      <c r="F1337" s="55" t="s">
        <v>1098</v>
      </c>
      <c r="G1337" s="56" t="s">
        <v>1612</v>
      </c>
      <c r="H1337" s="1">
        <v>1650.0000000000002</v>
      </c>
    </row>
    <row r="1338" spans="2:8" ht="27" outlineLevel="1" x14ac:dyDescent="0.25">
      <c r="B1338" s="67">
        <v>1245</v>
      </c>
      <c r="C1338" s="52" t="s">
        <v>705</v>
      </c>
      <c r="D1338" s="53" t="s">
        <v>967</v>
      </c>
      <c r="E1338" s="54">
        <v>0</v>
      </c>
      <c r="F1338" s="55" t="s">
        <v>1098</v>
      </c>
      <c r="G1338" s="56" t="s">
        <v>1612</v>
      </c>
      <c r="H1338" s="1">
        <v>9350</v>
      </c>
    </row>
    <row r="1339" spans="2:8" ht="40.5" outlineLevel="1" x14ac:dyDescent="0.25">
      <c r="B1339" s="67">
        <v>1246</v>
      </c>
      <c r="C1339" s="52" t="s">
        <v>706</v>
      </c>
      <c r="D1339" s="53" t="s">
        <v>967</v>
      </c>
      <c r="E1339" s="54">
        <v>0</v>
      </c>
      <c r="F1339" s="55" t="s">
        <v>1098</v>
      </c>
      <c r="G1339" s="56" t="s">
        <v>1612</v>
      </c>
      <c r="H1339" s="1">
        <v>8690</v>
      </c>
    </row>
    <row r="1340" spans="2:8" ht="27" outlineLevel="1" x14ac:dyDescent="0.25">
      <c r="B1340" s="67">
        <v>1247</v>
      </c>
      <c r="C1340" s="52" t="s">
        <v>707</v>
      </c>
      <c r="D1340" s="53" t="s">
        <v>967</v>
      </c>
      <c r="E1340" s="54">
        <v>0</v>
      </c>
      <c r="F1340" s="55" t="s">
        <v>1098</v>
      </c>
      <c r="G1340" s="56" t="s">
        <v>1612</v>
      </c>
      <c r="H1340" s="1">
        <v>8800</v>
      </c>
    </row>
    <row r="1341" spans="2:8" ht="54" outlineLevel="1" x14ac:dyDescent="0.25">
      <c r="B1341" s="67">
        <v>1248</v>
      </c>
      <c r="C1341" s="52" t="s">
        <v>708</v>
      </c>
      <c r="D1341" s="53" t="s">
        <v>967</v>
      </c>
      <c r="E1341" s="54">
        <v>0</v>
      </c>
      <c r="F1341" s="55" t="s">
        <v>1098</v>
      </c>
      <c r="G1341" s="56" t="s">
        <v>1612</v>
      </c>
      <c r="H1341" s="1">
        <v>9900</v>
      </c>
    </row>
    <row r="1342" spans="2:8" ht="40.5" outlineLevel="1" x14ac:dyDescent="0.25">
      <c r="B1342" s="67">
        <v>1249</v>
      </c>
      <c r="C1342" s="52" t="s">
        <v>934</v>
      </c>
      <c r="D1342" s="53" t="s">
        <v>967</v>
      </c>
      <c r="E1342" s="54">
        <v>0</v>
      </c>
      <c r="F1342" s="55" t="s">
        <v>1098</v>
      </c>
      <c r="G1342" s="56" t="s">
        <v>1612</v>
      </c>
      <c r="H1342" s="1">
        <v>2750</v>
      </c>
    </row>
    <row r="1343" spans="2:8" ht="27" outlineLevel="1" x14ac:dyDescent="0.25">
      <c r="B1343" s="67">
        <v>1250</v>
      </c>
      <c r="C1343" s="52" t="s">
        <v>709</v>
      </c>
      <c r="D1343" s="53" t="s">
        <v>967</v>
      </c>
      <c r="E1343" s="54">
        <v>0</v>
      </c>
      <c r="F1343" s="55" t="s">
        <v>1098</v>
      </c>
      <c r="G1343" s="56" t="s">
        <v>1612</v>
      </c>
      <c r="H1343" s="1">
        <v>550</v>
      </c>
    </row>
    <row r="1344" spans="2:8" outlineLevel="1" x14ac:dyDescent="0.25">
      <c r="B1344" s="67">
        <v>1251</v>
      </c>
      <c r="C1344" s="119" t="s">
        <v>891</v>
      </c>
      <c r="D1344" s="53" t="s">
        <v>15</v>
      </c>
      <c r="E1344" s="54">
        <v>6</v>
      </c>
      <c r="F1344" s="55" t="s">
        <v>1098</v>
      </c>
      <c r="G1344" s="56" t="s">
        <v>1612</v>
      </c>
      <c r="H1344" s="1">
        <v>550</v>
      </c>
    </row>
    <row r="1345" spans="2:8" outlineLevel="1" x14ac:dyDescent="0.25">
      <c r="B1345" s="67">
        <v>1252</v>
      </c>
      <c r="C1345" s="52" t="s">
        <v>702</v>
      </c>
      <c r="D1345" s="53" t="s">
        <v>967</v>
      </c>
      <c r="E1345" s="54">
        <v>0</v>
      </c>
      <c r="F1345" s="55" t="s">
        <v>1098</v>
      </c>
      <c r="G1345" s="56" t="s">
        <v>1612</v>
      </c>
      <c r="H1345" s="1">
        <v>2750</v>
      </c>
    </row>
    <row r="1346" spans="2:8" outlineLevel="1" x14ac:dyDescent="0.25">
      <c r="B1346" s="67">
        <v>1253</v>
      </c>
      <c r="C1346" s="78" t="s">
        <v>890</v>
      </c>
      <c r="D1346" s="53" t="s">
        <v>15</v>
      </c>
      <c r="E1346" s="54">
        <v>6</v>
      </c>
      <c r="F1346" s="55" t="s">
        <v>1098</v>
      </c>
      <c r="G1346" s="56" t="s">
        <v>1612</v>
      </c>
      <c r="H1346" s="1">
        <v>935.00000000000011</v>
      </c>
    </row>
    <row r="1347" spans="2:8" ht="27" outlineLevel="1" x14ac:dyDescent="0.25">
      <c r="B1347" s="67">
        <v>1254</v>
      </c>
      <c r="C1347" s="52" t="s">
        <v>710</v>
      </c>
      <c r="D1347" s="53" t="s">
        <v>967</v>
      </c>
      <c r="E1347" s="54">
        <v>0</v>
      </c>
      <c r="F1347" s="55" t="s">
        <v>1098</v>
      </c>
      <c r="G1347" s="56" t="s">
        <v>1612</v>
      </c>
      <c r="H1347" s="1">
        <v>9350</v>
      </c>
    </row>
    <row r="1348" spans="2:8" ht="40.5" outlineLevel="1" x14ac:dyDescent="0.25">
      <c r="B1348" s="67">
        <v>1255</v>
      </c>
      <c r="C1348" s="52" t="s">
        <v>711</v>
      </c>
      <c r="D1348" s="53" t="s">
        <v>967</v>
      </c>
      <c r="E1348" s="54">
        <v>0</v>
      </c>
      <c r="F1348" s="55" t="s">
        <v>1098</v>
      </c>
      <c r="G1348" s="56" t="s">
        <v>1612</v>
      </c>
      <c r="H1348" s="1">
        <v>935.00000000000011</v>
      </c>
    </row>
    <row r="1349" spans="2:8" ht="27" outlineLevel="1" x14ac:dyDescent="0.25">
      <c r="B1349" s="67">
        <v>1256</v>
      </c>
      <c r="C1349" s="52" t="s">
        <v>872</v>
      </c>
      <c r="D1349" s="53" t="s">
        <v>967</v>
      </c>
      <c r="E1349" s="54">
        <v>0</v>
      </c>
      <c r="F1349" s="55" t="s">
        <v>1098</v>
      </c>
      <c r="G1349" s="56" t="s">
        <v>1612</v>
      </c>
      <c r="H1349" s="1">
        <v>550</v>
      </c>
    </row>
    <row r="1350" spans="2:8" ht="121.5" outlineLevel="1" x14ac:dyDescent="0.25">
      <c r="B1350" s="67">
        <v>1257</v>
      </c>
      <c r="C1350" s="52" t="s">
        <v>712</v>
      </c>
      <c r="D1350" s="53" t="s">
        <v>967</v>
      </c>
      <c r="E1350" s="54">
        <v>0</v>
      </c>
      <c r="F1350" s="55" t="s">
        <v>1098</v>
      </c>
      <c r="G1350" s="56" t="s">
        <v>1612</v>
      </c>
      <c r="H1350" s="1">
        <v>9020</v>
      </c>
    </row>
    <row r="1351" spans="2:8" outlineLevel="1" x14ac:dyDescent="0.25">
      <c r="B1351" s="67">
        <v>1258</v>
      </c>
      <c r="C1351" s="52" t="s">
        <v>713</v>
      </c>
      <c r="D1351" s="53" t="s">
        <v>967</v>
      </c>
      <c r="E1351" s="54">
        <v>0</v>
      </c>
      <c r="F1351" s="55" t="s">
        <v>1098</v>
      </c>
      <c r="G1351" s="56" t="s">
        <v>1612</v>
      </c>
      <c r="H1351" s="1">
        <v>1430.0000000000002</v>
      </c>
    </row>
    <row r="1352" spans="2:8" outlineLevel="1" x14ac:dyDescent="0.25">
      <c r="B1352" s="67">
        <v>1259</v>
      </c>
      <c r="C1352" s="52" t="s">
        <v>714</v>
      </c>
      <c r="D1352" s="53" t="s">
        <v>967</v>
      </c>
      <c r="E1352" s="54">
        <v>0</v>
      </c>
      <c r="F1352" s="55" t="s">
        <v>1098</v>
      </c>
      <c r="G1352" s="56" t="s">
        <v>1612</v>
      </c>
      <c r="H1352" s="1">
        <v>1980.0000000000002</v>
      </c>
    </row>
    <row r="1353" spans="2:8" outlineLevel="1" x14ac:dyDescent="0.25">
      <c r="B1353" s="67">
        <v>1260</v>
      </c>
      <c r="C1353" s="52" t="s">
        <v>861</v>
      </c>
      <c r="D1353" s="53" t="s">
        <v>967</v>
      </c>
      <c r="E1353" s="54">
        <v>0</v>
      </c>
      <c r="F1353" s="55" t="s">
        <v>1098</v>
      </c>
      <c r="G1353" s="56" t="s">
        <v>1612</v>
      </c>
      <c r="H1353" s="1">
        <v>550</v>
      </c>
    </row>
    <row r="1354" spans="2:8" outlineLevel="1" x14ac:dyDescent="0.25">
      <c r="B1354" s="67">
        <v>1261</v>
      </c>
      <c r="C1354" s="78" t="s">
        <v>715</v>
      </c>
      <c r="D1354" s="53" t="s">
        <v>967</v>
      </c>
      <c r="E1354" s="54">
        <v>0</v>
      </c>
      <c r="F1354" s="55" t="s">
        <v>1098</v>
      </c>
      <c r="G1354" s="56" t="s">
        <v>1612</v>
      </c>
      <c r="H1354" s="1">
        <v>1100</v>
      </c>
    </row>
    <row r="1355" spans="2:8" ht="54" outlineLevel="1" x14ac:dyDescent="0.25">
      <c r="B1355" s="67">
        <v>1262</v>
      </c>
      <c r="C1355" s="52" t="s">
        <v>716</v>
      </c>
      <c r="D1355" s="53" t="s">
        <v>967</v>
      </c>
      <c r="E1355" s="54">
        <v>0</v>
      </c>
      <c r="F1355" s="55" t="s">
        <v>1098</v>
      </c>
      <c r="G1355" s="56" t="s">
        <v>1612</v>
      </c>
      <c r="H1355" s="1">
        <v>8250</v>
      </c>
    </row>
    <row r="1356" spans="2:8" ht="27" outlineLevel="1" x14ac:dyDescent="0.25">
      <c r="B1356" s="67">
        <v>1263</v>
      </c>
      <c r="C1356" s="52" t="s">
        <v>717</v>
      </c>
      <c r="D1356" s="53" t="s">
        <v>967</v>
      </c>
      <c r="E1356" s="54">
        <v>0</v>
      </c>
      <c r="F1356" s="55" t="s">
        <v>1098</v>
      </c>
      <c r="G1356" s="56" t="s">
        <v>1612</v>
      </c>
      <c r="H1356" s="1">
        <v>550</v>
      </c>
    </row>
    <row r="1357" spans="2:8" ht="108" outlineLevel="1" x14ac:dyDescent="0.25">
      <c r="B1357" s="67">
        <v>1264</v>
      </c>
      <c r="C1357" s="52" t="s">
        <v>718</v>
      </c>
      <c r="D1357" s="53" t="s">
        <v>967</v>
      </c>
      <c r="E1357" s="54">
        <v>0</v>
      </c>
      <c r="F1357" s="55" t="s">
        <v>1098</v>
      </c>
      <c r="G1357" s="56" t="s">
        <v>1612</v>
      </c>
      <c r="H1357" s="1">
        <v>4400</v>
      </c>
    </row>
    <row r="1358" spans="2:8" outlineLevel="1" x14ac:dyDescent="0.25">
      <c r="B1358" s="67">
        <v>1265</v>
      </c>
      <c r="C1358" s="78" t="s">
        <v>727</v>
      </c>
      <c r="D1358" s="53" t="s">
        <v>967</v>
      </c>
      <c r="E1358" s="54">
        <v>0</v>
      </c>
      <c r="F1358" s="55" t="s">
        <v>1098</v>
      </c>
      <c r="G1358" s="56" t="s">
        <v>1612</v>
      </c>
      <c r="H1358" s="1">
        <v>990.00000000000011</v>
      </c>
    </row>
    <row r="1359" spans="2:8" ht="40.5" outlineLevel="1" x14ac:dyDescent="0.25">
      <c r="B1359" s="67">
        <v>1266</v>
      </c>
      <c r="C1359" s="52" t="s">
        <v>907</v>
      </c>
      <c r="D1359" s="53" t="s">
        <v>967</v>
      </c>
      <c r="E1359" s="54">
        <v>0</v>
      </c>
      <c r="F1359" s="55" t="s">
        <v>1098</v>
      </c>
      <c r="G1359" s="56" t="s">
        <v>1612</v>
      </c>
      <c r="H1359" s="1">
        <v>3300.0000000000005</v>
      </c>
    </row>
    <row r="1360" spans="2:8" ht="40.5" outlineLevel="1" x14ac:dyDescent="0.25">
      <c r="B1360" s="67">
        <v>1267</v>
      </c>
      <c r="C1360" s="78" t="s">
        <v>719</v>
      </c>
      <c r="D1360" s="53" t="s">
        <v>967</v>
      </c>
      <c r="E1360" s="54">
        <v>0</v>
      </c>
      <c r="F1360" s="55" t="s">
        <v>1098</v>
      </c>
      <c r="G1360" s="56" t="s">
        <v>1612</v>
      </c>
      <c r="H1360" s="1">
        <v>825.00000000000011</v>
      </c>
    </row>
    <row r="1361" spans="2:8" outlineLevel="1" x14ac:dyDescent="0.25">
      <c r="B1361" s="67">
        <v>1268</v>
      </c>
      <c r="C1361" s="52" t="s">
        <v>873</v>
      </c>
      <c r="D1361" s="53" t="s">
        <v>967</v>
      </c>
      <c r="E1361" s="54">
        <v>0</v>
      </c>
      <c r="F1361" s="55" t="s">
        <v>1098</v>
      </c>
      <c r="G1361" s="56" t="s">
        <v>1612</v>
      </c>
      <c r="H1361" s="1">
        <v>660</v>
      </c>
    </row>
    <row r="1362" spans="2:8" outlineLevel="1" x14ac:dyDescent="0.25">
      <c r="B1362" s="67">
        <v>1269</v>
      </c>
      <c r="C1362" s="78" t="s">
        <v>870</v>
      </c>
      <c r="D1362" s="53" t="s">
        <v>967</v>
      </c>
      <c r="E1362" s="54">
        <v>0</v>
      </c>
      <c r="F1362" s="55" t="s">
        <v>1098</v>
      </c>
      <c r="G1362" s="56" t="s">
        <v>1612</v>
      </c>
      <c r="H1362" s="1">
        <v>660</v>
      </c>
    </row>
    <row r="1363" spans="2:8" ht="27" outlineLevel="1" x14ac:dyDescent="0.25">
      <c r="B1363" s="67">
        <v>1270</v>
      </c>
      <c r="C1363" s="52" t="s">
        <v>720</v>
      </c>
      <c r="D1363" s="53" t="s">
        <v>967</v>
      </c>
      <c r="E1363" s="54">
        <v>0</v>
      </c>
      <c r="F1363" s="55" t="s">
        <v>1098</v>
      </c>
      <c r="G1363" s="56" t="s">
        <v>1612</v>
      </c>
      <c r="H1363" s="1">
        <v>550</v>
      </c>
    </row>
    <row r="1364" spans="2:8" outlineLevel="1" x14ac:dyDescent="0.25">
      <c r="B1364" s="67">
        <v>1271</v>
      </c>
      <c r="C1364" s="102" t="s">
        <v>894</v>
      </c>
      <c r="D1364" s="53" t="s">
        <v>93</v>
      </c>
      <c r="E1364" s="54">
        <v>12</v>
      </c>
      <c r="F1364" s="55" t="s">
        <v>1098</v>
      </c>
      <c r="G1364" s="56" t="s">
        <v>1612</v>
      </c>
      <c r="H1364" s="1">
        <v>550</v>
      </c>
    </row>
    <row r="1365" spans="2:8" ht="27" outlineLevel="1" x14ac:dyDescent="0.25">
      <c r="B1365" s="67">
        <v>1272</v>
      </c>
      <c r="C1365" s="52" t="s">
        <v>721</v>
      </c>
      <c r="D1365" s="53" t="s">
        <v>15</v>
      </c>
      <c r="E1365" s="54">
        <v>5</v>
      </c>
      <c r="F1365" s="55" t="s">
        <v>1098</v>
      </c>
      <c r="G1365" s="56" t="s">
        <v>1612</v>
      </c>
      <c r="H1365" s="1">
        <v>550</v>
      </c>
    </row>
    <row r="1366" spans="2:8" ht="27" outlineLevel="1" x14ac:dyDescent="0.25">
      <c r="B1366" s="67">
        <v>1273</v>
      </c>
      <c r="C1366" s="52" t="s">
        <v>863</v>
      </c>
      <c r="D1366" s="53" t="s">
        <v>967</v>
      </c>
      <c r="E1366" s="54">
        <v>0</v>
      </c>
      <c r="F1366" s="55" t="s">
        <v>1098</v>
      </c>
      <c r="G1366" s="56" t="s">
        <v>1612</v>
      </c>
      <c r="H1366" s="1">
        <v>1100</v>
      </c>
    </row>
    <row r="1367" spans="2:8" outlineLevel="1" x14ac:dyDescent="0.25">
      <c r="B1367" s="67">
        <v>1274</v>
      </c>
      <c r="C1367" s="52" t="s">
        <v>779</v>
      </c>
      <c r="D1367" s="53" t="s">
        <v>15</v>
      </c>
      <c r="E1367" s="54">
        <v>15</v>
      </c>
      <c r="F1367" s="55" t="s">
        <v>1098</v>
      </c>
      <c r="G1367" s="56" t="s">
        <v>1612</v>
      </c>
      <c r="H1367" s="1">
        <v>550</v>
      </c>
    </row>
    <row r="1368" spans="2:8" outlineLevel="1" x14ac:dyDescent="0.25">
      <c r="B1368" s="67">
        <v>1275</v>
      </c>
      <c r="C1368" s="120" t="s">
        <v>957</v>
      </c>
      <c r="D1368" s="53" t="s">
        <v>15</v>
      </c>
      <c r="E1368" s="54">
        <v>6</v>
      </c>
      <c r="F1368" s="55" t="s">
        <v>1098</v>
      </c>
      <c r="G1368" s="56" t="s">
        <v>1612</v>
      </c>
      <c r="H1368" s="1">
        <v>550</v>
      </c>
    </row>
    <row r="1369" spans="2:8" outlineLevel="1" x14ac:dyDescent="0.25">
      <c r="B1369" s="67">
        <v>1276</v>
      </c>
      <c r="C1369" s="78" t="s">
        <v>726</v>
      </c>
      <c r="D1369" s="53" t="s">
        <v>967</v>
      </c>
      <c r="E1369" s="54">
        <v>0</v>
      </c>
      <c r="F1369" s="55" t="s">
        <v>1098</v>
      </c>
      <c r="G1369" s="56" t="s">
        <v>1612</v>
      </c>
      <c r="H1369" s="1">
        <v>550</v>
      </c>
    </row>
    <row r="1370" spans="2:8" ht="40.5" outlineLevel="1" x14ac:dyDescent="0.25">
      <c r="B1370" s="67">
        <v>1277</v>
      </c>
      <c r="C1370" s="52" t="s">
        <v>912</v>
      </c>
      <c r="D1370" s="53" t="s">
        <v>967</v>
      </c>
      <c r="E1370" s="54">
        <v>0</v>
      </c>
      <c r="F1370" s="55" t="s">
        <v>1098</v>
      </c>
      <c r="G1370" s="56" t="s">
        <v>1612</v>
      </c>
      <c r="H1370" s="1">
        <v>550</v>
      </c>
    </row>
    <row r="1371" spans="2:8" outlineLevel="1" x14ac:dyDescent="0.25">
      <c r="B1371" s="67">
        <v>1278</v>
      </c>
      <c r="C1371" s="78" t="s">
        <v>722</v>
      </c>
      <c r="D1371" s="53" t="s">
        <v>967</v>
      </c>
      <c r="E1371" s="54">
        <v>0</v>
      </c>
      <c r="F1371" s="55" t="s">
        <v>1098</v>
      </c>
      <c r="G1371" s="56" t="s">
        <v>1612</v>
      </c>
      <c r="H1371" s="1">
        <v>660</v>
      </c>
    </row>
    <row r="1372" spans="2:8" ht="40.5" outlineLevel="1" x14ac:dyDescent="0.25">
      <c r="B1372" s="67">
        <v>1279</v>
      </c>
      <c r="C1372" s="52" t="s">
        <v>913</v>
      </c>
      <c r="D1372" s="53" t="s">
        <v>967</v>
      </c>
      <c r="E1372" s="54">
        <v>0</v>
      </c>
      <c r="F1372" s="55" t="s">
        <v>1098</v>
      </c>
      <c r="G1372" s="56" t="s">
        <v>1612</v>
      </c>
      <c r="H1372" s="1">
        <v>385</v>
      </c>
    </row>
    <row r="1373" spans="2:8" ht="54" outlineLevel="1" x14ac:dyDescent="0.25">
      <c r="B1373" s="67">
        <v>1280</v>
      </c>
      <c r="C1373" s="78" t="s">
        <v>723</v>
      </c>
      <c r="D1373" s="53" t="s">
        <v>967</v>
      </c>
      <c r="E1373" s="54">
        <v>0</v>
      </c>
      <c r="F1373" s="55" t="s">
        <v>1098</v>
      </c>
      <c r="G1373" s="56" t="s">
        <v>1612</v>
      </c>
      <c r="H1373" s="1">
        <v>550</v>
      </c>
    </row>
    <row r="1374" spans="2:8" ht="27" outlineLevel="1" x14ac:dyDescent="0.25">
      <c r="B1374" s="67">
        <v>1281</v>
      </c>
      <c r="C1374" s="119" t="s">
        <v>941</v>
      </c>
      <c r="D1374" s="53" t="s">
        <v>967</v>
      </c>
      <c r="E1374" s="54">
        <v>0</v>
      </c>
      <c r="F1374" s="55" t="s">
        <v>1098</v>
      </c>
      <c r="G1374" s="56" t="s">
        <v>1612</v>
      </c>
      <c r="H1374" s="1">
        <v>990.00000000000011</v>
      </c>
    </row>
    <row r="1375" spans="2:8" ht="27" outlineLevel="1" x14ac:dyDescent="0.25">
      <c r="B1375" s="67">
        <v>1282</v>
      </c>
      <c r="C1375" s="78" t="s">
        <v>724</v>
      </c>
      <c r="D1375" s="53" t="s">
        <v>967</v>
      </c>
      <c r="E1375" s="54">
        <v>0</v>
      </c>
      <c r="F1375" s="55" t="s">
        <v>1098</v>
      </c>
      <c r="G1375" s="56" t="s">
        <v>1612</v>
      </c>
      <c r="H1375" s="1">
        <v>990.00000000000011</v>
      </c>
    </row>
    <row r="1376" spans="2:8" ht="27" outlineLevel="1" x14ac:dyDescent="0.25">
      <c r="B1376" s="67">
        <v>1283</v>
      </c>
      <c r="C1376" s="52" t="s">
        <v>725</v>
      </c>
      <c r="D1376" s="53" t="s">
        <v>967</v>
      </c>
      <c r="E1376" s="54">
        <v>0</v>
      </c>
      <c r="F1376" s="55" t="s">
        <v>1098</v>
      </c>
      <c r="G1376" s="56" t="s">
        <v>1612</v>
      </c>
      <c r="H1376" s="1">
        <v>660</v>
      </c>
    </row>
    <row r="1377" spans="2:8" ht="94.5" outlineLevel="1" x14ac:dyDescent="0.25">
      <c r="B1377" s="67">
        <v>1284</v>
      </c>
      <c r="C1377" s="78" t="s">
        <v>874</v>
      </c>
      <c r="D1377" s="53" t="s">
        <v>967</v>
      </c>
      <c r="E1377" s="54">
        <v>0</v>
      </c>
      <c r="F1377" s="55" t="s">
        <v>1098</v>
      </c>
      <c r="G1377" s="56" t="s">
        <v>1612</v>
      </c>
      <c r="H1377" s="1">
        <v>3300.0000000000005</v>
      </c>
    </row>
    <row r="1378" spans="2:8" ht="27" outlineLevel="1" x14ac:dyDescent="0.25">
      <c r="B1378" s="67">
        <v>1285</v>
      </c>
      <c r="C1378" s="78" t="s">
        <v>728</v>
      </c>
      <c r="D1378" s="53" t="s">
        <v>15</v>
      </c>
      <c r="E1378" s="54">
        <v>6</v>
      </c>
      <c r="F1378" s="55" t="s">
        <v>1098</v>
      </c>
      <c r="G1378" s="56" t="s">
        <v>1612</v>
      </c>
      <c r="H1378" s="1">
        <v>9350</v>
      </c>
    </row>
    <row r="1379" spans="2:8" ht="27" outlineLevel="1" x14ac:dyDescent="0.25">
      <c r="B1379" s="67">
        <v>1286</v>
      </c>
      <c r="C1379" s="78" t="s">
        <v>1233</v>
      </c>
      <c r="D1379" s="53" t="s">
        <v>967</v>
      </c>
      <c r="E1379" s="54">
        <v>0</v>
      </c>
      <c r="F1379" s="55" t="s">
        <v>1098</v>
      </c>
      <c r="G1379" s="56" t="s">
        <v>1612</v>
      </c>
      <c r="H1379" s="1">
        <v>7700.0000000000009</v>
      </c>
    </row>
    <row r="1380" spans="2:8" s="16" customFormat="1" outlineLevel="1" x14ac:dyDescent="0.25">
      <c r="B1380" s="67">
        <v>1287</v>
      </c>
      <c r="C1380" s="78" t="s">
        <v>1239</v>
      </c>
      <c r="D1380" s="53" t="s">
        <v>1240</v>
      </c>
      <c r="E1380" s="54"/>
      <c r="F1380" s="55" t="s">
        <v>1098</v>
      </c>
      <c r="G1380" s="56" t="s">
        <v>1612</v>
      </c>
      <c r="H1380" s="1">
        <v>110.00000000000001</v>
      </c>
    </row>
    <row r="1381" spans="2:8" s="16" customFormat="1" outlineLevel="1" x14ac:dyDescent="0.25">
      <c r="B1381" s="67">
        <v>1288</v>
      </c>
      <c r="C1381" s="78" t="s">
        <v>1304</v>
      </c>
      <c r="D1381" s="53" t="s">
        <v>767</v>
      </c>
      <c r="E1381" s="54">
        <v>18</v>
      </c>
      <c r="F1381" s="55" t="s">
        <v>1098</v>
      </c>
      <c r="G1381" s="56" t="s">
        <v>1612</v>
      </c>
      <c r="H1381" s="1">
        <v>726.62400000000002</v>
      </c>
    </row>
    <row r="1382" spans="2:8" s="16" customFormat="1" ht="30" customHeight="1" outlineLevel="1" x14ac:dyDescent="0.25">
      <c r="B1382" s="67">
        <v>1289</v>
      </c>
      <c r="C1382" s="78" t="s">
        <v>1305</v>
      </c>
      <c r="D1382" s="53" t="s">
        <v>767</v>
      </c>
      <c r="E1382" s="54">
        <v>50</v>
      </c>
      <c r="F1382" s="55" t="s">
        <v>1098</v>
      </c>
      <c r="G1382" s="56" t="s">
        <v>1612</v>
      </c>
      <c r="H1382" s="1">
        <v>2227.1999999999998</v>
      </c>
    </row>
    <row r="1383" spans="2:8" s="16" customFormat="1" outlineLevel="1" x14ac:dyDescent="0.25">
      <c r="B1383" s="67">
        <v>1290</v>
      </c>
      <c r="C1383" s="78" t="s">
        <v>1626</v>
      </c>
      <c r="D1383" s="53" t="s">
        <v>967</v>
      </c>
      <c r="E1383" s="93"/>
      <c r="F1383" s="96"/>
      <c r="G1383" s="56"/>
      <c r="H1383" s="1">
        <v>4000</v>
      </c>
    </row>
    <row r="1384" spans="2:8" ht="18.75" x14ac:dyDescent="0.3">
      <c r="B1384" s="250" t="s">
        <v>1208</v>
      </c>
      <c r="C1384" s="251"/>
      <c r="D1384" s="47"/>
      <c r="E1384" s="48"/>
      <c r="F1384" s="49"/>
      <c r="G1384" s="56"/>
      <c r="H1384" s="9"/>
    </row>
    <row r="1385" spans="2:8" ht="40.5" outlineLevel="1" x14ac:dyDescent="0.25">
      <c r="B1385" s="67">
        <v>1290</v>
      </c>
      <c r="C1385" s="119" t="s">
        <v>1384</v>
      </c>
      <c r="D1385" s="156" t="s">
        <v>1636</v>
      </c>
      <c r="E1385" s="54">
        <v>27000</v>
      </c>
      <c r="F1385" s="55" t="s">
        <v>1098</v>
      </c>
      <c r="G1385" s="56" t="s">
        <v>1097</v>
      </c>
      <c r="H1385" s="1">
        <v>725000</v>
      </c>
    </row>
    <row r="1386" spans="2:8" ht="18.75" x14ac:dyDescent="0.3">
      <c r="B1386" s="250" t="s">
        <v>1209</v>
      </c>
      <c r="C1386" s="251"/>
      <c r="D1386" s="251"/>
      <c r="E1386" s="251"/>
      <c r="F1386" s="252"/>
      <c r="G1386" s="157"/>
      <c r="H1386" s="9">
        <v>179472</v>
      </c>
    </row>
    <row r="1387" spans="2:8" ht="27" outlineLevel="1" x14ac:dyDescent="0.25">
      <c r="B1387" s="67">
        <v>1291</v>
      </c>
      <c r="C1387" s="52" t="s">
        <v>729</v>
      </c>
      <c r="D1387" s="156" t="s">
        <v>967</v>
      </c>
      <c r="E1387" s="54">
        <v>0</v>
      </c>
      <c r="F1387" s="55" t="s">
        <v>1098</v>
      </c>
      <c r="G1387" s="56" t="s">
        <v>1612</v>
      </c>
      <c r="H1387" s="1">
        <v>7000</v>
      </c>
    </row>
    <row r="1388" spans="2:8" outlineLevel="1" x14ac:dyDescent="0.25">
      <c r="B1388" s="67">
        <v>1292</v>
      </c>
      <c r="C1388" s="52" t="s">
        <v>732</v>
      </c>
      <c r="D1388" s="156" t="s">
        <v>967</v>
      </c>
      <c r="E1388" s="54">
        <v>0</v>
      </c>
      <c r="F1388" s="55" t="s">
        <v>1098</v>
      </c>
      <c r="G1388" s="56" t="s">
        <v>1097</v>
      </c>
      <c r="H1388" s="1">
        <v>56524</v>
      </c>
    </row>
    <row r="1389" spans="2:8" ht="27" outlineLevel="1" x14ac:dyDescent="0.25">
      <c r="B1389" s="67">
        <v>1293</v>
      </c>
      <c r="C1389" s="119" t="s">
        <v>731</v>
      </c>
      <c r="D1389" s="156" t="s">
        <v>967</v>
      </c>
      <c r="E1389" s="54">
        <v>0</v>
      </c>
      <c r="F1389" s="158" t="s">
        <v>1098</v>
      </c>
      <c r="G1389" s="56" t="s">
        <v>1097</v>
      </c>
      <c r="H1389" s="1">
        <v>39688</v>
      </c>
    </row>
    <row r="1390" spans="2:8" ht="27" outlineLevel="1" x14ac:dyDescent="0.25">
      <c r="B1390" s="67">
        <v>1294</v>
      </c>
      <c r="C1390" s="52" t="s">
        <v>735</v>
      </c>
      <c r="D1390" s="156" t="s">
        <v>967</v>
      </c>
      <c r="E1390" s="54">
        <v>0</v>
      </c>
      <c r="F1390" s="55" t="s">
        <v>1098</v>
      </c>
      <c r="G1390" s="56" t="s">
        <v>1612</v>
      </c>
      <c r="H1390" s="1">
        <v>7000</v>
      </c>
    </row>
    <row r="1391" spans="2:8" ht="17.25" customHeight="1" outlineLevel="1" x14ac:dyDescent="0.25">
      <c r="B1391" s="67">
        <v>1295</v>
      </c>
      <c r="C1391" s="52" t="s">
        <v>733</v>
      </c>
      <c r="D1391" s="156" t="s">
        <v>967</v>
      </c>
      <c r="E1391" s="54">
        <v>0</v>
      </c>
      <c r="F1391" s="55" t="s">
        <v>1098</v>
      </c>
      <c r="G1391" s="56" t="s">
        <v>1097</v>
      </c>
      <c r="H1391" s="1">
        <v>32000</v>
      </c>
    </row>
    <row r="1392" spans="2:8" ht="101.25" customHeight="1" outlineLevel="1" x14ac:dyDescent="0.25">
      <c r="B1392" s="67">
        <v>1296</v>
      </c>
      <c r="C1392" s="119" t="s">
        <v>734</v>
      </c>
      <c r="D1392" s="156" t="s">
        <v>967</v>
      </c>
      <c r="E1392" s="54">
        <v>0</v>
      </c>
      <c r="F1392" s="158" t="s">
        <v>1098</v>
      </c>
      <c r="G1392" s="56" t="s">
        <v>1612</v>
      </c>
      <c r="H1392" s="1">
        <v>11200</v>
      </c>
    </row>
    <row r="1393" spans="2:8" ht="40.5" outlineLevel="1" x14ac:dyDescent="0.25">
      <c r="B1393" s="67">
        <v>1297</v>
      </c>
      <c r="C1393" s="119" t="s">
        <v>730</v>
      </c>
      <c r="D1393" s="156" t="s">
        <v>967</v>
      </c>
      <c r="E1393" s="54">
        <v>0</v>
      </c>
      <c r="F1393" s="158" t="s">
        <v>1098</v>
      </c>
      <c r="G1393" s="56" t="s">
        <v>1612</v>
      </c>
      <c r="H1393" s="1">
        <v>7000</v>
      </c>
    </row>
    <row r="1394" spans="2:8" outlineLevel="1" x14ac:dyDescent="0.25">
      <c r="B1394" s="67">
        <v>1298</v>
      </c>
      <c r="C1394" s="119" t="s">
        <v>1366</v>
      </c>
      <c r="D1394" s="156" t="s">
        <v>967</v>
      </c>
      <c r="E1394" s="54">
        <v>0</v>
      </c>
      <c r="F1394" s="55" t="s">
        <v>1098</v>
      </c>
      <c r="G1394" s="56" t="s">
        <v>1097</v>
      </c>
      <c r="H1394" s="1">
        <v>17460</v>
      </c>
    </row>
    <row r="1395" spans="2:8" outlineLevel="1" x14ac:dyDescent="0.25">
      <c r="B1395" s="67">
        <v>1299</v>
      </c>
      <c r="C1395" s="119" t="s">
        <v>1367</v>
      </c>
      <c r="D1395" s="156" t="s">
        <v>967</v>
      </c>
      <c r="E1395" s="54">
        <v>0</v>
      </c>
      <c r="F1395" s="158" t="s">
        <v>1098</v>
      </c>
      <c r="G1395" s="56" t="s">
        <v>1612</v>
      </c>
      <c r="H1395" s="1">
        <v>1600</v>
      </c>
    </row>
    <row r="1396" spans="2:8" ht="18.75" x14ac:dyDescent="0.3">
      <c r="B1396" s="250" t="s">
        <v>1210</v>
      </c>
      <c r="C1396" s="251"/>
      <c r="D1396" s="47"/>
      <c r="E1396" s="48"/>
      <c r="F1396" s="49"/>
      <c r="G1396" s="157"/>
      <c r="H1396" s="9">
        <v>3970</v>
      </c>
    </row>
    <row r="1397" spans="2:8" outlineLevel="1" x14ac:dyDescent="0.25">
      <c r="B1397" s="67">
        <v>1300</v>
      </c>
      <c r="C1397" s="52" t="s">
        <v>736</v>
      </c>
      <c r="D1397" s="156" t="s">
        <v>967</v>
      </c>
      <c r="E1397" s="54">
        <v>0</v>
      </c>
      <c r="F1397" s="55" t="s">
        <v>1098</v>
      </c>
      <c r="G1397" s="56" t="s">
        <v>1612</v>
      </c>
      <c r="H1397" s="1">
        <v>2200</v>
      </c>
    </row>
    <row r="1398" spans="2:8" outlineLevel="1" x14ac:dyDescent="0.25">
      <c r="B1398" s="67">
        <v>1301</v>
      </c>
      <c r="C1398" s="52" t="s">
        <v>1018</v>
      </c>
      <c r="D1398" s="156" t="s">
        <v>967</v>
      </c>
      <c r="E1398" s="54">
        <v>0</v>
      </c>
      <c r="F1398" s="55" t="s">
        <v>1098</v>
      </c>
      <c r="G1398" s="56" t="s">
        <v>1612</v>
      </c>
      <c r="H1398" s="1">
        <v>550</v>
      </c>
    </row>
    <row r="1399" spans="2:8" ht="19.5" customHeight="1" outlineLevel="1" x14ac:dyDescent="0.25">
      <c r="B1399" s="67">
        <v>1302</v>
      </c>
      <c r="C1399" s="52" t="s">
        <v>915</v>
      </c>
      <c r="D1399" s="156" t="s">
        <v>967</v>
      </c>
      <c r="E1399" s="54">
        <v>0</v>
      </c>
      <c r="F1399" s="55" t="s">
        <v>1098</v>
      </c>
      <c r="G1399" s="56" t="s">
        <v>1612</v>
      </c>
      <c r="H1399" s="1">
        <v>220.00000000000003</v>
      </c>
    </row>
    <row r="1400" spans="2:8" outlineLevel="1" x14ac:dyDescent="0.25">
      <c r="B1400" s="67">
        <v>1303</v>
      </c>
      <c r="C1400" s="52" t="s">
        <v>737</v>
      </c>
      <c r="D1400" s="156" t="s">
        <v>967</v>
      </c>
      <c r="E1400" s="54">
        <v>0</v>
      </c>
      <c r="F1400" s="55" t="s">
        <v>1098</v>
      </c>
      <c r="G1400" s="56" t="s">
        <v>1612</v>
      </c>
      <c r="H1400" s="1">
        <v>1000</v>
      </c>
    </row>
    <row r="1401" spans="2:8" ht="18.75" x14ac:dyDescent="0.3">
      <c r="B1401" s="250" t="s">
        <v>1211</v>
      </c>
      <c r="C1401" s="251"/>
      <c r="D1401" s="47"/>
      <c r="E1401" s="48"/>
      <c r="F1401" s="49"/>
      <c r="G1401" s="56"/>
      <c r="H1401" s="9">
        <v>40800</v>
      </c>
    </row>
    <row r="1402" spans="2:8" ht="31.5" customHeight="1" outlineLevel="1" x14ac:dyDescent="0.25">
      <c r="B1402" s="67">
        <v>1304</v>
      </c>
      <c r="C1402" s="119" t="s">
        <v>738</v>
      </c>
      <c r="D1402" s="156" t="s">
        <v>967</v>
      </c>
      <c r="E1402" s="54">
        <v>0</v>
      </c>
      <c r="F1402" s="158" t="s">
        <v>1212</v>
      </c>
      <c r="G1402" s="56" t="s">
        <v>1612</v>
      </c>
      <c r="H1402" s="1">
        <v>25000</v>
      </c>
    </row>
    <row r="1403" spans="2:8" ht="29.25" customHeight="1" outlineLevel="1" x14ac:dyDescent="0.25">
      <c r="B1403" s="67">
        <v>1305</v>
      </c>
      <c r="C1403" s="119" t="s">
        <v>1269</v>
      </c>
      <c r="D1403" s="156" t="s">
        <v>967</v>
      </c>
      <c r="E1403" s="54">
        <v>0</v>
      </c>
      <c r="F1403" s="158" t="s">
        <v>1212</v>
      </c>
      <c r="G1403" s="56" t="s">
        <v>1612</v>
      </c>
      <c r="H1403" s="1">
        <v>10000</v>
      </c>
    </row>
    <row r="1404" spans="2:8" outlineLevel="1" x14ac:dyDescent="0.25">
      <c r="B1404" s="67">
        <v>1306</v>
      </c>
      <c r="C1404" s="52" t="s">
        <v>739</v>
      </c>
      <c r="D1404" s="156" t="s">
        <v>967</v>
      </c>
      <c r="E1404" s="54">
        <v>0</v>
      </c>
      <c r="F1404" s="55" t="s">
        <v>1212</v>
      </c>
      <c r="G1404" s="56" t="s">
        <v>1612</v>
      </c>
      <c r="H1404" s="1">
        <v>2600</v>
      </c>
    </row>
    <row r="1405" spans="2:8" ht="27" outlineLevel="1" x14ac:dyDescent="0.25">
      <c r="B1405" s="67">
        <v>1307</v>
      </c>
      <c r="C1405" s="52" t="s">
        <v>740</v>
      </c>
      <c r="D1405" s="156" t="s">
        <v>967</v>
      </c>
      <c r="E1405" s="54">
        <v>0</v>
      </c>
      <c r="F1405" s="55" t="s">
        <v>1098</v>
      </c>
      <c r="G1405" s="56" t="s">
        <v>1612</v>
      </c>
      <c r="H1405" s="1">
        <v>3200</v>
      </c>
    </row>
    <row r="1406" spans="2:8" ht="18.75" x14ac:dyDescent="0.3">
      <c r="B1406" s="250" t="s">
        <v>1213</v>
      </c>
      <c r="C1406" s="251"/>
      <c r="D1406" s="47"/>
      <c r="E1406" s="48"/>
      <c r="F1406" s="49"/>
      <c r="G1406" s="56"/>
      <c r="H1406" s="9">
        <v>645000</v>
      </c>
    </row>
    <row r="1407" spans="2:8" ht="27" x14ac:dyDescent="0.25">
      <c r="B1407" s="67">
        <v>1308</v>
      </c>
      <c r="C1407" s="119" t="s">
        <v>741</v>
      </c>
      <c r="D1407" s="156" t="s">
        <v>967</v>
      </c>
      <c r="E1407" s="54">
        <v>0</v>
      </c>
      <c r="F1407" s="158" t="s">
        <v>1096</v>
      </c>
      <c r="G1407" s="56" t="s">
        <v>1097</v>
      </c>
      <c r="H1407" s="1">
        <v>645000</v>
      </c>
    </row>
    <row r="1408" spans="2:8" ht="18.75" x14ac:dyDescent="0.3">
      <c r="B1408" s="250" t="s">
        <v>1214</v>
      </c>
      <c r="C1408" s="251"/>
      <c r="D1408" s="47"/>
      <c r="E1408" s="48"/>
      <c r="F1408" s="49"/>
      <c r="G1408" s="157"/>
      <c r="H1408" s="9">
        <v>254686</v>
      </c>
    </row>
    <row r="1409" spans="2:8" ht="40.5" outlineLevel="1" x14ac:dyDescent="0.25">
      <c r="B1409" s="67">
        <v>1309</v>
      </c>
      <c r="C1409" s="119" t="s">
        <v>1426</v>
      </c>
      <c r="D1409" s="156" t="s">
        <v>967</v>
      </c>
      <c r="E1409" s="54">
        <v>0</v>
      </c>
      <c r="F1409" s="158" t="s">
        <v>1096</v>
      </c>
      <c r="G1409" s="56" t="s">
        <v>1612</v>
      </c>
      <c r="H1409" s="1">
        <v>390</v>
      </c>
    </row>
    <row r="1410" spans="2:8" outlineLevel="1" x14ac:dyDescent="0.25">
      <c r="B1410" s="67">
        <v>1310</v>
      </c>
      <c r="C1410" s="52" t="s">
        <v>742</v>
      </c>
      <c r="D1410" s="156" t="s">
        <v>967</v>
      </c>
      <c r="E1410" s="54">
        <v>0</v>
      </c>
      <c r="F1410" s="55" t="s">
        <v>1096</v>
      </c>
      <c r="G1410" s="56" t="s">
        <v>1097</v>
      </c>
      <c r="H1410" s="1">
        <v>254296</v>
      </c>
    </row>
    <row r="1411" spans="2:8" ht="24" customHeight="1" x14ac:dyDescent="0.3">
      <c r="B1411" s="250" t="s">
        <v>1215</v>
      </c>
      <c r="C1411" s="251"/>
      <c r="D1411" s="251"/>
      <c r="E1411" s="251"/>
      <c r="F1411" s="252"/>
      <c r="G1411" s="56"/>
      <c r="H1411" s="9">
        <v>6809</v>
      </c>
    </row>
    <row r="1412" spans="2:8" ht="75.75" customHeight="1" outlineLevel="1" x14ac:dyDescent="0.25">
      <c r="B1412" s="67">
        <v>1311</v>
      </c>
      <c r="C1412" s="119" t="s">
        <v>1618</v>
      </c>
      <c r="D1412" s="156" t="s">
        <v>967</v>
      </c>
      <c r="E1412" s="54">
        <v>0</v>
      </c>
      <c r="F1412" s="158" t="s">
        <v>1098</v>
      </c>
      <c r="G1412" s="56" t="s">
        <v>1612</v>
      </c>
      <c r="H1412" s="1">
        <v>2145</v>
      </c>
    </row>
    <row r="1413" spans="2:8" ht="27" outlineLevel="1" x14ac:dyDescent="0.25">
      <c r="B1413" s="67">
        <v>1312</v>
      </c>
      <c r="C1413" s="119" t="s">
        <v>1617</v>
      </c>
      <c r="D1413" s="156" t="s">
        <v>967</v>
      </c>
      <c r="E1413" s="54">
        <v>0</v>
      </c>
      <c r="F1413" s="158" t="s">
        <v>1098</v>
      </c>
      <c r="G1413" s="56" t="s">
        <v>1612</v>
      </c>
      <c r="H1413" s="1">
        <v>2200</v>
      </c>
    </row>
    <row r="1414" spans="2:8" outlineLevel="1" x14ac:dyDescent="0.25">
      <c r="B1414" s="67">
        <v>1313</v>
      </c>
      <c r="C1414" s="52" t="s">
        <v>743</v>
      </c>
      <c r="D1414" s="156" t="s">
        <v>967</v>
      </c>
      <c r="E1414" s="54">
        <v>0</v>
      </c>
      <c r="F1414" s="55" t="s">
        <v>1098</v>
      </c>
      <c r="G1414" s="56" t="s">
        <v>1612</v>
      </c>
      <c r="H1414" s="1">
        <v>1320</v>
      </c>
    </row>
    <row r="1415" spans="2:8" outlineLevel="1" x14ac:dyDescent="0.25">
      <c r="B1415" s="67">
        <v>1314</v>
      </c>
      <c r="C1415" s="52" t="s">
        <v>744</v>
      </c>
      <c r="D1415" s="156" t="s">
        <v>967</v>
      </c>
      <c r="E1415" s="54">
        <v>0</v>
      </c>
      <c r="F1415" s="55" t="s">
        <v>1098</v>
      </c>
      <c r="G1415" s="56" t="s">
        <v>1612</v>
      </c>
      <c r="H1415" s="1">
        <v>1144</v>
      </c>
    </row>
    <row r="1416" spans="2:8" ht="40.5" customHeight="1" x14ac:dyDescent="0.3">
      <c r="B1416" s="250" t="s">
        <v>1216</v>
      </c>
      <c r="C1416" s="251"/>
      <c r="D1416" s="251"/>
      <c r="E1416" s="251"/>
      <c r="F1416" s="251"/>
      <c r="G1416" s="251"/>
      <c r="H1416" s="9">
        <v>7679.7198079999998</v>
      </c>
    </row>
    <row r="1417" spans="2:8" ht="40.5" outlineLevel="1" x14ac:dyDescent="0.25">
      <c r="B1417" s="67">
        <v>1315</v>
      </c>
      <c r="C1417" s="52" t="s">
        <v>745</v>
      </c>
      <c r="D1417" s="156" t="s">
        <v>967</v>
      </c>
      <c r="E1417" s="54">
        <v>0</v>
      </c>
      <c r="F1417" s="55" t="s">
        <v>1098</v>
      </c>
      <c r="G1417" s="56" t="s">
        <v>1612</v>
      </c>
      <c r="H1417" s="1">
        <v>500</v>
      </c>
    </row>
    <row r="1418" spans="2:8" ht="27" outlineLevel="1" x14ac:dyDescent="0.25">
      <c r="B1418" s="67">
        <v>1316</v>
      </c>
      <c r="C1418" s="159" t="s">
        <v>1624</v>
      </c>
      <c r="D1418" s="156" t="s">
        <v>967</v>
      </c>
      <c r="E1418" s="54">
        <v>0</v>
      </c>
      <c r="F1418" s="55" t="s">
        <v>1096</v>
      </c>
      <c r="G1418" s="56" t="s">
        <v>1612</v>
      </c>
      <c r="H1418" s="1">
        <v>1600.12</v>
      </c>
    </row>
    <row r="1419" spans="2:8" ht="32.25" customHeight="1" outlineLevel="1" x14ac:dyDescent="0.25">
      <c r="B1419" s="67">
        <v>1317</v>
      </c>
      <c r="C1419" s="52" t="s">
        <v>1625</v>
      </c>
      <c r="D1419" s="156" t="s">
        <v>967</v>
      </c>
      <c r="E1419" s="54">
        <v>0</v>
      </c>
      <c r="F1419" s="55" t="s">
        <v>1096</v>
      </c>
      <c r="G1419" s="56" t="s">
        <v>1612</v>
      </c>
      <c r="H1419" s="1">
        <v>500</v>
      </c>
    </row>
    <row r="1420" spans="2:8" outlineLevel="1" x14ac:dyDescent="0.25">
      <c r="B1420" s="67">
        <v>1318</v>
      </c>
      <c r="C1420" s="52" t="s">
        <v>936</v>
      </c>
      <c r="D1420" s="156" t="s">
        <v>967</v>
      </c>
      <c r="E1420" s="54">
        <v>0</v>
      </c>
      <c r="F1420" s="55" t="s">
        <v>1096</v>
      </c>
      <c r="G1420" s="56" t="s">
        <v>1612</v>
      </c>
      <c r="H1420" s="1">
        <v>1900</v>
      </c>
    </row>
    <row r="1421" spans="2:8" outlineLevel="1" x14ac:dyDescent="0.25">
      <c r="B1421" s="67">
        <v>1319</v>
      </c>
      <c r="C1421" s="159" t="s">
        <v>1400</v>
      </c>
      <c r="D1421" s="156" t="s">
        <v>967</v>
      </c>
      <c r="E1421" s="54">
        <v>0</v>
      </c>
      <c r="F1421" s="55" t="s">
        <v>1096</v>
      </c>
      <c r="G1421" s="56" t="s">
        <v>1612</v>
      </c>
      <c r="H1421" s="1">
        <v>1569.5998080000002</v>
      </c>
    </row>
    <row r="1422" spans="2:8" outlineLevel="1" x14ac:dyDescent="0.25">
      <c r="B1422" s="67">
        <v>1320</v>
      </c>
      <c r="C1422" s="52" t="s">
        <v>935</v>
      </c>
      <c r="D1422" s="156" t="s">
        <v>967</v>
      </c>
      <c r="E1422" s="54">
        <v>0</v>
      </c>
      <c r="F1422" s="55" t="s">
        <v>1098</v>
      </c>
      <c r="G1422" s="56" t="s">
        <v>1612</v>
      </c>
      <c r="H1422" s="1">
        <v>1500</v>
      </c>
    </row>
    <row r="1423" spans="2:8" ht="34.5" customHeight="1" outlineLevel="1" x14ac:dyDescent="0.25">
      <c r="B1423" s="105">
        <v>1321</v>
      </c>
      <c r="C1423" s="86" t="s">
        <v>1320</v>
      </c>
      <c r="D1423" s="87" t="s">
        <v>1321</v>
      </c>
      <c r="E1423" s="54">
        <v>0</v>
      </c>
      <c r="F1423" s="121" t="s">
        <v>1104</v>
      </c>
      <c r="G1423" s="56" t="s">
        <v>1612</v>
      </c>
      <c r="H1423" s="1">
        <v>110.00000000000001</v>
      </c>
    </row>
    <row r="1424" spans="2:8" ht="18.75" x14ac:dyDescent="0.3">
      <c r="B1424" s="250" t="s">
        <v>1217</v>
      </c>
      <c r="C1424" s="251"/>
      <c r="D1424" s="251"/>
      <c r="E1424" s="251"/>
      <c r="F1424" s="252"/>
      <c r="G1424" s="56"/>
      <c r="H1424" s="9">
        <v>4817</v>
      </c>
    </row>
    <row r="1425" spans="2:8" ht="31.5" customHeight="1" outlineLevel="1" x14ac:dyDescent="0.25">
      <c r="B1425" s="67">
        <v>1322</v>
      </c>
      <c r="C1425" s="78" t="s">
        <v>818</v>
      </c>
      <c r="D1425" s="53" t="s">
        <v>967</v>
      </c>
      <c r="E1425" s="54">
        <v>0</v>
      </c>
      <c r="F1425" s="55" t="s">
        <v>1098</v>
      </c>
      <c r="G1425" s="56" t="s">
        <v>1612</v>
      </c>
      <c r="H1425" s="1">
        <v>1100</v>
      </c>
    </row>
    <row r="1426" spans="2:8" ht="18.75" customHeight="1" outlineLevel="1" x14ac:dyDescent="0.25">
      <c r="B1426" s="67">
        <v>1323</v>
      </c>
      <c r="C1426" s="78" t="s">
        <v>753</v>
      </c>
      <c r="D1426" s="53" t="s">
        <v>967</v>
      </c>
      <c r="E1426" s="54">
        <v>0</v>
      </c>
      <c r="F1426" s="55" t="s">
        <v>1098</v>
      </c>
      <c r="G1426" s="56" t="s">
        <v>1612</v>
      </c>
      <c r="H1426" s="1">
        <v>1487</v>
      </c>
    </row>
    <row r="1427" spans="2:8" ht="61.5" customHeight="1" outlineLevel="1" x14ac:dyDescent="0.25">
      <c r="B1427" s="67">
        <v>1324</v>
      </c>
      <c r="C1427" s="52" t="s">
        <v>819</v>
      </c>
      <c r="D1427" s="53" t="s">
        <v>967</v>
      </c>
      <c r="E1427" s="54">
        <v>0</v>
      </c>
      <c r="F1427" s="55" t="s">
        <v>1098</v>
      </c>
      <c r="G1427" s="56" t="s">
        <v>1612</v>
      </c>
      <c r="H1427" s="1">
        <v>2230</v>
      </c>
    </row>
    <row r="1428" spans="2:8" ht="22.5" customHeight="1" x14ac:dyDescent="0.3">
      <c r="B1428" s="250" t="s">
        <v>1218</v>
      </c>
      <c r="C1428" s="251"/>
      <c r="D1428" s="251"/>
      <c r="E1428" s="251"/>
      <c r="F1428" s="251"/>
      <c r="G1428" s="251"/>
      <c r="H1428" s="9">
        <v>67659.679999999993</v>
      </c>
    </row>
    <row r="1429" spans="2:8" outlineLevel="1" x14ac:dyDescent="0.25">
      <c r="B1429" s="67">
        <v>1325</v>
      </c>
      <c r="C1429" s="78" t="s">
        <v>1380</v>
      </c>
      <c r="D1429" s="53" t="s">
        <v>967</v>
      </c>
      <c r="E1429" s="54">
        <v>0</v>
      </c>
      <c r="F1429" s="55" t="s">
        <v>1098</v>
      </c>
      <c r="G1429" s="56" t="s">
        <v>1612</v>
      </c>
      <c r="H1429" s="1">
        <v>3500</v>
      </c>
    </row>
    <row r="1430" spans="2:8" ht="45.75" customHeight="1" outlineLevel="1" x14ac:dyDescent="0.25">
      <c r="B1430" s="67">
        <v>1326</v>
      </c>
      <c r="C1430" s="81" t="s">
        <v>1270</v>
      </c>
      <c r="D1430" s="53" t="s">
        <v>967</v>
      </c>
      <c r="E1430" s="54">
        <v>0</v>
      </c>
      <c r="F1430" s="55" t="s">
        <v>1098</v>
      </c>
      <c r="G1430" s="56" t="s">
        <v>1612</v>
      </c>
      <c r="H1430" s="1">
        <v>10000</v>
      </c>
    </row>
    <row r="1431" spans="2:8" ht="33" customHeight="1" outlineLevel="1" x14ac:dyDescent="0.25">
      <c r="B1431" s="67">
        <v>1327</v>
      </c>
      <c r="C1431" s="78" t="s">
        <v>1369</v>
      </c>
      <c r="D1431" s="53" t="s">
        <v>967</v>
      </c>
      <c r="E1431" s="54">
        <v>0</v>
      </c>
      <c r="F1431" s="55" t="s">
        <v>1098</v>
      </c>
      <c r="G1431" s="56" t="s">
        <v>1612</v>
      </c>
      <c r="H1431" s="1">
        <v>10000</v>
      </c>
    </row>
    <row r="1432" spans="2:8" ht="21" customHeight="1" outlineLevel="1" x14ac:dyDescent="0.25">
      <c r="B1432" s="67">
        <v>1328</v>
      </c>
      <c r="C1432" s="78" t="s">
        <v>776</v>
      </c>
      <c r="D1432" s="53" t="s">
        <v>967</v>
      </c>
      <c r="E1432" s="54">
        <v>0</v>
      </c>
      <c r="F1432" s="55" t="s">
        <v>1098</v>
      </c>
      <c r="G1432" s="56" t="s">
        <v>1612</v>
      </c>
      <c r="H1432" s="1">
        <v>10000</v>
      </c>
    </row>
    <row r="1433" spans="2:8" ht="40.5" outlineLevel="1" x14ac:dyDescent="0.25">
      <c r="B1433" s="67">
        <v>1329</v>
      </c>
      <c r="C1433" s="160" t="s">
        <v>1370</v>
      </c>
      <c r="D1433" s="53" t="s">
        <v>967</v>
      </c>
      <c r="E1433" s="54">
        <v>0</v>
      </c>
      <c r="F1433" s="55" t="s">
        <v>1098</v>
      </c>
      <c r="G1433" s="56" t="s">
        <v>1612</v>
      </c>
      <c r="H1433" s="1">
        <v>10000</v>
      </c>
    </row>
    <row r="1434" spans="2:8" ht="27" outlineLevel="1" x14ac:dyDescent="0.25">
      <c r="B1434" s="67">
        <v>1330</v>
      </c>
      <c r="C1434" s="81" t="s">
        <v>1449</v>
      </c>
      <c r="D1434" s="53" t="s">
        <v>967</v>
      </c>
      <c r="E1434" s="54">
        <v>0</v>
      </c>
      <c r="F1434" s="55" t="s">
        <v>1098</v>
      </c>
      <c r="G1434" s="56" t="s">
        <v>1612</v>
      </c>
      <c r="H1434" s="1">
        <v>7000</v>
      </c>
    </row>
    <row r="1435" spans="2:8" ht="27" outlineLevel="1" x14ac:dyDescent="0.25">
      <c r="B1435" s="105">
        <v>1331</v>
      </c>
      <c r="C1435" s="81" t="s">
        <v>1371</v>
      </c>
      <c r="D1435" s="53" t="s">
        <v>967</v>
      </c>
      <c r="E1435" s="54">
        <v>0</v>
      </c>
      <c r="F1435" s="55" t="s">
        <v>1098</v>
      </c>
      <c r="G1435" s="56" t="s">
        <v>1612</v>
      </c>
      <c r="H1435" s="1">
        <v>7000</v>
      </c>
    </row>
    <row r="1436" spans="2:8" outlineLevel="1" x14ac:dyDescent="0.25">
      <c r="B1436" s="105">
        <v>1332</v>
      </c>
      <c r="C1436" s="81" t="s">
        <v>1429</v>
      </c>
      <c r="D1436" s="53" t="s">
        <v>967</v>
      </c>
      <c r="E1436" s="54"/>
      <c r="F1436" s="55"/>
      <c r="G1436" s="56" t="s">
        <v>1612</v>
      </c>
      <c r="H1436" s="1">
        <v>159.68</v>
      </c>
    </row>
    <row r="1437" spans="2:8" ht="27" outlineLevel="1" x14ac:dyDescent="0.25">
      <c r="B1437" s="105">
        <v>1333</v>
      </c>
      <c r="C1437" s="52" t="s">
        <v>1532</v>
      </c>
      <c r="D1437" s="53" t="s">
        <v>1240</v>
      </c>
      <c r="E1437" s="54">
        <v>1</v>
      </c>
      <c r="F1437" s="55" t="s">
        <v>1098</v>
      </c>
      <c r="G1437" s="56" t="s">
        <v>1612</v>
      </c>
      <c r="H1437" s="1">
        <v>10000</v>
      </c>
    </row>
    <row r="1438" spans="2:8" ht="18.75" x14ac:dyDescent="0.3">
      <c r="B1438" s="250" t="s">
        <v>1219</v>
      </c>
      <c r="C1438" s="251"/>
      <c r="D1438" s="251"/>
      <c r="E1438" s="251"/>
      <c r="F1438" s="251"/>
      <c r="G1438" s="251"/>
      <c r="H1438" s="9">
        <v>49645.994239999993</v>
      </c>
    </row>
    <row r="1439" spans="2:8" ht="27" outlineLevel="1" x14ac:dyDescent="0.25">
      <c r="B1439" s="67">
        <v>1334</v>
      </c>
      <c r="C1439" s="81" t="s">
        <v>834</v>
      </c>
      <c r="D1439" s="53" t="s">
        <v>93</v>
      </c>
      <c r="E1439" s="54">
        <v>100</v>
      </c>
      <c r="F1439" s="55" t="s">
        <v>1098</v>
      </c>
      <c r="G1439" s="56" t="s">
        <v>1612</v>
      </c>
      <c r="H1439" s="1">
        <v>3960</v>
      </c>
    </row>
    <row r="1440" spans="2:8" outlineLevel="1" x14ac:dyDescent="0.25">
      <c r="B1440" s="67">
        <v>1335</v>
      </c>
      <c r="C1440" s="78" t="s">
        <v>479</v>
      </c>
      <c r="D1440" s="53" t="s">
        <v>967</v>
      </c>
      <c r="E1440" s="54">
        <v>0</v>
      </c>
      <c r="F1440" s="55" t="s">
        <v>1098</v>
      </c>
      <c r="G1440" s="56" t="s">
        <v>1612</v>
      </c>
      <c r="H1440" s="1">
        <v>1658.8</v>
      </c>
    </row>
    <row r="1441" spans="2:8" ht="27" outlineLevel="1" x14ac:dyDescent="0.25">
      <c r="B1441" s="67">
        <v>1336</v>
      </c>
      <c r="C1441" s="52" t="s">
        <v>1422</v>
      </c>
      <c r="D1441" s="87" t="s">
        <v>1240</v>
      </c>
      <c r="E1441" s="54">
        <v>1</v>
      </c>
      <c r="F1441" s="55" t="s">
        <v>1098</v>
      </c>
      <c r="G1441" s="56" t="s">
        <v>1612</v>
      </c>
      <c r="H1441" s="1">
        <v>294.64</v>
      </c>
    </row>
    <row r="1442" spans="2:8" ht="41.25" outlineLevel="1" x14ac:dyDescent="0.25">
      <c r="B1442" s="67">
        <v>1337</v>
      </c>
      <c r="C1442" s="123" t="s">
        <v>1399</v>
      </c>
      <c r="D1442" s="53" t="s">
        <v>1240</v>
      </c>
      <c r="E1442" s="54">
        <v>1</v>
      </c>
      <c r="F1442" s="55" t="s">
        <v>1096</v>
      </c>
      <c r="G1442" s="56" t="s">
        <v>1612</v>
      </c>
      <c r="H1442" s="1">
        <v>2419.1999999999998</v>
      </c>
    </row>
    <row r="1443" spans="2:8" ht="35.25" customHeight="1" outlineLevel="1" x14ac:dyDescent="0.25">
      <c r="B1443" s="67">
        <v>1338</v>
      </c>
      <c r="C1443" s="81" t="s">
        <v>1613</v>
      </c>
      <c r="D1443" s="53" t="s">
        <v>93</v>
      </c>
      <c r="E1443" s="54">
        <v>100</v>
      </c>
      <c r="F1443" s="55" t="s">
        <v>1098</v>
      </c>
      <c r="G1443" s="56" t="s">
        <v>1612</v>
      </c>
      <c r="H1443" s="1">
        <v>3960.0000000000009</v>
      </c>
    </row>
    <row r="1444" spans="2:8" ht="18" customHeight="1" outlineLevel="1" x14ac:dyDescent="0.25">
      <c r="B1444" s="67">
        <v>1339</v>
      </c>
      <c r="C1444" s="78" t="s">
        <v>478</v>
      </c>
      <c r="D1444" s="53" t="s">
        <v>93</v>
      </c>
      <c r="E1444" s="54">
        <v>100</v>
      </c>
      <c r="F1444" s="55" t="s">
        <v>1098</v>
      </c>
      <c r="G1444" s="56" t="s">
        <v>1612</v>
      </c>
      <c r="H1444" s="1">
        <v>6600</v>
      </c>
    </row>
    <row r="1445" spans="2:8" ht="27" outlineLevel="1" x14ac:dyDescent="0.25">
      <c r="B1445" s="67">
        <v>1340</v>
      </c>
      <c r="C1445" s="81" t="s">
        <v>833</v>
      </c>
      <c r="D1445" s="53" t="s">
        <v>93</v>
      </c>
      <c r="E1445" s="54">
        <v>100</v>
      </c>
      <c r="F1445" s="55" t="s">
        <v>1098</v>
      </c>
      <c r="G1445" s="56" t="s">
        <v>1097</v>
      </c>
      <c r="H1445" s="1">
        <v>15840.000000000004</v>
      </c>
    </row>
    <row r="1446" spans="2:8" ht="40.5" outlineLevel="1" x14ac:dyDescent="0.25">
      <c r="B1446" s="67">
        <v>1341</v>
      </c>
      <c r="C1446" s="86" t="s">
        <v>1343</v>
      </c>
      <c r="D1446" s="87" t="s">
        <v>1240</v>
      </c>
      <c r="E1446" s="54">
        <v>2</v>
      </c>
      <c r="F1446" s="55" t="s">
        <v>1098</v>
      </c>
      <c r="G1446" s="56" t="s">
        <v>1612</v>
      </c>
      <c r="H1446" s="1">
        <v>131.92080000000001</v>
      </c>
    </row>
    <row r="1447" spans="2:8" ht="40.5" outlineLevel="1" x14ac:dyDescent="0.25">
      <c r="B1447" s="67">
        <v>1342</v>
      </c>
      <c r="C1447" s="52" t="s">
        <v>1346</v>
      </c>
      <c r="D1447" s="53" t="s">
        <v>1240</v>
      </c>
      <c r="E1447" s="54">
        <v>1</v>
      </c>
      <c r="F1447" s="55" t="s">
        <v>1098</v>
      </c>
      <c r="G1447" s="56" t="s">
        <v>1612</v>
      </c>
      <c r="H1447" s="1">
        <v>157.59743999999998</v>
      </c>
    </row>
    <row r="1448" spans="2:8" ht="42.75" customHeight="1" outlineLevel="1" x14ac:dyDescent="0.25">
      <c r="B1448" s="67">
        <v>1343</v>
      </c>
      <c r="C1448" s="119" t="s">
        <v>1347</v>
      </c>
      <c r="D1448" s="53" t="s">
        <v>1240</v>
      </c>
      <c r="E1448" s="54">
        <v>1</v>
      </c>
      <c r="F1448" s="55" t="s">
        <v>1098</v>
      </c>
      <c r="G1448" s="56" t="s">
        <v>1612</v>
      </c>
      <c r="H1448" s="1">
        <v>96.095999999999989</v>
      </c>
    </row>
    <row r="1449" spans="2:8" ht="54" outlineLevel="1" x14ac:dyDescent="0.25">
      <c r="B1449" s="67">
        <v>1344</v>
      </c>
      <c r="C1449" s="119" t="s">
        <v>1355</v>
      </c>
      <c r="D1449" s="53" t="s">
        <v>967</v>
      </c>
      <c r="E1449" s="54">
        <v>0</v>
      </c>
      <c r="F1449" s="55" t="s">
        <v>1098</v>
      </c>
      <c r="G1449" s="56" t="s">
        <v>1612</v>
      </c>
      <c r="H1449" s="1">
        <v>4875</v>
      </c>
    </row>
    <row r="1450" spans="2:8" ht="27" outlineLevel="1" x14ac:dyDescent="0.25">
      <c r="B1450" s="67">
        <v>1345</v>
      </c>
      <c r="C1450" s="119" t="s">
        <v>1356</v>
      </c>
      <c r="D1450" s="53" t="s">
        <v>1240</v>
      </c>
      <c r="E1450" s="54">
        <v>1</v>
      </c>
      <c r="F1450" s="55" t="s">
        <v>1098</v>
      </c>
      <c r="G1450" s="56" t="s">
        <v>1612</v>
      </c>
      <c r="H1450" s="1">
        <v>3600</v>
      </c>
    </row>
    <row r="1451" spans="2:8" ht="40.5" outlineLevel="1" x14ac:dyDescent="0.25">
      <c r="B1451" s="67">
        <v>1346</v>
      </c>
      <c r="C1451" s="52" t="s">
        <v>1423</v>
      </c>
      <c r="D1451" s="53" t="s">
        <v>1240</v>
      </c>
      <c r="E1451" s="54">
        <v>1</v>
      </c>
      <c r="F1451" s="55" t="s">
        <v>1098</v>
      </c>
      <c r="G1451" s="56" t="s">
        <v>1612</v>
      </c>
      <c r="H1451" s="1">
        <v>60.384</v>
      </c>
    </row>
    <row r="1452" spans="2:8" ht="30" customHeight="1" outlineLevel="1" x14ac:dyDescent="0.25">
      <c r="B1452" s="67">
        <v>1347</v>
      </c>
      <c r="C1452" s="52" t="s">
        <v>1424</v>
      </c>
      <c r="D1452" s="53" t="s">
        <v>1240</v>
      </c>
      <c r="E1452" s="54">
        <v>1</v>
      </c>
      <c r="F1452" s="55" t="s">
        <v>1098</v>
      </c>
      <c r="G1452" s="56" t="s">
        <v>1612</v>
      </c>
      <c r="H1452" s="1">
        <v>5992.3559999999998</v>
      </c>
    </row>
    <row r="1453" spans="2:8" ht="21.75" customHeight="1" x14ac:dyDescent="0.3">
      <c r="B1453" s="250" t="s">
        <v>1220</v>
      </c>
      <c r="C1453" s="251"/>
      <c r="D1453" s="251"/>
      <c r="E1453" s="251"/>
      <c r="F1453" s="252"/>
      <c r="G1453" s="56"/>
      <c r="H1453" s="1">
        <v>239840.87760000001</v>
      </c>
    </row>
    <row r="1454" spans="2:8" outlineLevel="1" x14ac:dyDescent="0.25">
      <c r="B1454" s="67">
        <v>1348</v>
      </c>
      <c r="C1454" s="78" t="s">
        <v>746</v>
      </c>
      <c r="D1454" s="53" t="s">
        <v>967</v>
      </c>
      <c r="E1454" s="54">
        <v>0</v>
      </c>
      <c r="F1454" s="55" t="s">
        <v>1098</v>
      </c>
      <c r="G1454" s="56" t="s">
        <v>1612</v>
      </c>
      <c r="H1454" s="1">
        <v>5.5</v>
      </c>
    </row>
    <row r="1455" spans="2:8" ht="34.5" customHeight="1" outlineLevel="1" x14ac:dyDescent="0.25">
      <c r="B1455" s="67">
        <v>1349</v>
      </c>
      <c r="C1455" s="23" t="s">
        <v>897</v>
      </c>
      <c r="D1455" s="53" t="s">
        <v>967</v>
      </c>
      <c r="E1455" s="54">
        <v>0</v>
      </c>
      <c r="F1455" s="55" t="s">
        <v>1098</v>
      </c>
      <c r="G1455" s="56" t="s">
        <v>1097</v>
      </c>
      <c r="H1455" s="1">
        <v>55000.000000000007</v>
      </c>
    </row>
    <row r="1456" spans="2:8" ht="27.75" customHeight="1" outlineLevel="1" x14ac:dyDescent="0.25">
      <c r="B1456" s="67">
        <v>1350</v>
      </c>
      <c r="C1456" s="78" t="s">
        <v>752</v>
      </c>
      <c r="D1456" s="53" t="s">
        <v>967</v>
      </c>
      <c r="E1456" s="54">
        <v>0</v>
      </c>
      <c r="F1456" s="55" t="s">
        <v>1098</v>
      </c>
      <c r="G1456" s="56" t="s">
        <v>1612</v>
      </c>
      <c r="H1456" s="1">
        <v>2420</v>
      </c>
    </row>
    <row r="1457" spans="2:8" outlineLevel="1" x14ac:dyDescent="0.25">
      <c r="B1457" s="67">
        <v>1351</v>
      </c>
      <c r="C1457" s="52" t="s">
        <v>747</v>
      </c>
      <c r="D1457" s="53" t="s">
        <v>967</v>
      </c>
      <c r="E1457" s="54">
        <v>0</v>
      </c>
      <c r="F1457" s="55" t="s">
        <v>1098</v>
      </c>
      <c r="G1457" s="56" t="s">
        <v>1612</v>
      </c>
      <c r="H1457" s="1">
        <v>2750</v>
      </c>
    </row>
    <row r="1458" spans="2:8" ht="27" outlineLevel="1" x14ac:dyDescent="0.25">
      <c r="B1458" s="67">
        <v>1352</v>
      </c>
      <c r="C1458" s="81" t="s">
        <v>948</v>
      </c>
      <c r="D1458" s="53" t="s">
        <v>967</v>
      </c>
      <c r="E1458" s="54">
        <v>0</v>
      </c>
      <c r="F1458" s="55" t="s">
        <v>1098</v>
      </c>
      <c r="G1458" s="56" t="s">
        <v>1612</v>
      </c>
      <c r="H1458" s="1">
        <v>5500</v>
      </c>
    </row>
    <row r="1459" spans="2:8" ht="31.5" customHeight="1" outlineLevel="1" x14ac:dyDescent="0.25">
      <c r="B1459" s="67">
        <v>1353</v>
      </c>
      <c r="C1459" s="86" t="s">
        <v>976</v>
      </c>
      <c r="D1459" s="53" t="s">
        <v>93</v>
      </c>
      <c r="E1459" s="54">
        <v>0</v>
      </c>
      <c r="F1459" s="55" t="s">
        <v>1098</v>
      </c>
      <c r="G1459" s="56" t="s">
        <v>1612</v>
      </c>
      <c r="H1459" s="1">
        <v>8580</v>
      </c>
    </row>
    <row r="1460" spans="2:8" outlineLevel="1" x14ac:dyDescent="0.25">
      <c r="B1460" s="67">
        <v>1354</v>
      </c>
      <c r="C1460" s="52" t="s">
        <v>748</v>
      </c>
      <c r="D1460" s="53" t="s">
        <v>967</v>
      </c>
      <c r="E1460" s="54">
        <v>0</v>
      </c>
      <c r="F1460" s="55" t="s">
        <v>1098</v>
      </c>
      <c r="G1460" s="56" t="s">
        <v>1612</v>
      </c>
      <c r="H1460" s="1">
        <v>572</v>
      </c>
    </row>
    <row r="1461" spans="2:8" outlineLevel="1" x14ac:dyDescent="0.25">
      <c r="B1461" s="67">
        <v>1355</v>
      </c>
      <c r="C1461" s="52" t="s">
        <v>1255</v>
      </c>
      <c r="D1461" s="53"/>
      <c r="E1461" s="54"/>
      <c r="F1461" s="55" t="s">
        <v>1098</v>
      </c>
      <c r="G1461" s="56" t="s">
        <v>1612</v>
      </c>
      <c r="H1461" s="1">
        <v>330</v>
      </c>
    </row>
    <row r="1462" spans="2:8" ht="19.5" customHeight="1" outlineLevel="1" x14ac:dyDescent="0.25">
      <c r="B1462" s="67">
        <v>1356</v>
      </c>
      <c r="C1462" s="119" t="s">
        <v>943</v>
      </c>
      <c r="D1462" s="53" t="s">
        <v>967</v>
      </c>
      <c r="E1462" s="54">
        <v>0</v>
      </c>
      <c r="F1462" s="55" t="s">
        <v>1098</v>
      </c>
      <c r="G1462" s="56" t="s">
        <v>1612</v>
      </c>
      <c r="H1462" s="1">
        <v>429.00000000000006</v>
      </c>
    </row>
    <row r="1463" spans="2:8" outlineLevel="1" x14ac:dyDescent="0.25">
      <c r="B1463" s="67">
        <v>1357</v>
      </c>
      <c r="C1463" s="52" t="s">
        <v>749</v>
      </c>
      <c r="D1463" s="53" t="s">
        <v>967</v>
      </c>
      <c r="E1463" s="54">
        <v>0</v>
      </c>
      <c r="F1463" s="55" t="s">
        <v>1098</v>
      </c>
      <c r="G1463" s="56" t="s">
        <v>1612</v>
      </c>
      <c r="H1463" s="1">
        <v>7373.5200000000013</v>
      </c>
    </row>
    <row r="1464" spans="2:8" outlineLevel="1" x14ac:dyDescent="0.25">
      <c r="B1464" s="67">
        <v>1358</v>
      </c>
      <c r="C1464" s="52" t="s">
        <v>750</v>
      </c>
      <c r="D1464" s="53" t="s">
        <v>967</v>
      </c>
      <c r="E1464" s="54">
        <v>0</v>
      </c>
      <c r="F1464" s="55" t="s">
        <v>1098</v>
      </c>
      <c r="G1464" s="56" t="s">
        <v>1612</v>
      </c>
      <c r="H1464" s="1">
        <v>600</v>
      </c>
    </row>
    <row r="1465" spans="2:8" outlineLevel="1" x14ac:dyDescent="0.25">
      <c r="B1465" s="67">
        <v>1359</v>
      </c>
      <c r="C1465" s="52" t="s">
        <v>1430</v>
      </c>
      <c r="D1465" s="53" t="s">
        <v>967</v>
      </c>
      <c r="E1465" s="54">
        <v>0</v>
      </c>
      <c r="F1465" s="55"/>
      <c r="G1465" s="56" t="s">
        <v>1097</v>
      </c>
      <c r="H1465" s="1">
        <v>76249.857600000003</v>
      </c>
    </row>
    <row r="1466" spans="2:8" ht="54" outlineLevel="1" x14ac:dyDescent="0.25">
      <c r="B1466" s="67">
        <v>1360</v>
      </c>
      <c r="C1466" s="78" t="s">
        <v>751</v>
      </c>
      <c r="D1466" s="53" t="s">
        <v>967</v>
      </c>
      <c r="E1466" s="54">
        <v>0</v>
      </c>
      <c r="F1466" s="55" t="s">
        <v>1098</v>
      </c>
      <c r="G1466" s="56" t="s">
        <v>1612</v>
      </c>
      <c r="H1466" s="1">
        <v>1001.0000000000001</v>
      </c>
    </row>
    <row r="1467" spans="2:8" outlineLevel="1" x14ac:dyDescent="0.25">
      <c r="B1467" s="67">
        <v>1361</v>
      </c>
      <c r="C1467" s="78" t="s">
        <v>961</v>
      </c>
      <c r="D1467" s="53" t="s">
        <v>1240</v>
      </c>
      <c r="E1467" s="54">
        <v>20</v>
      </c>
      <c r="F1467" s="55" t="s">
        <v>1098</v>
      </c>
      <c r="G1467" s="56" t="s">
        <v>1612</v>
      </c>
      <c r="H1467" s="1">
        <v>770.00000000000011</v>
      </c>
    </row>
    <row r="1468" spans="2:8" outlineLevel="1" x14ac:dyDescent="0.25">
      <c r="B1468" s="67">
        <v>1362</v>
      </c>
      <c r="C1468" s="78" t="s">
        <v>1256</v>
      </c>
      <c r="D1468" s="53" t="s">
        <v>967</v>
      </c>
      <c r="E1468" s="54">
        <v>0</v>
      </c>
      <c r="F1468" s="55" t="s">
        <v>1098</v>
      </c>
      <c r="G1468" s="56" t="s">
        <v>1612</v>
      </c>
      <c r="H1468" s="1">
        <v>550</v>
      </c>
    </row>
    <row r="1469" spans="2:8" ht="40.5" outlineLevel="1" x14ac:dyDescent="0.25">
      <c r="B1469" s="67">
        <v>1363</v>
      </c>
      <c r="C1469" s="86" t="s">
        <v>900</v>
      </c>
      <c r="D1469" s="53" t="s">
        <v>967</v>
      </c>
      <c r="E1469" s="54">
        <v>0</v>
      </c>
      <c r="F1469" s="55" t="s">
        <v>1098</v>
      </c>
      <c r="G1469" s="56" t="s">
        <v>1097</v>
      </c>
      <c r="H1469" s="1">
        <v>55000.000000000007</v>
      </c>
    </row>
    <row r="1470" spans="2:8" outlineLevel="1" x14ac:dyDescent="0.25">
      <c r="B1470" s="67">
        <v>1364</v>
      </c>
      <c r="C1470" s="86" t="s">
        <v>965</v>
      </c>
      <c r="D1470" s="53" t="s">
        <v>967</v>
      </c>
      <c r="E1470" s="54">
        <v>0</v>
      </c>
      <c r="F1470" s="55" t="s">
        <v>1098</v>
      </c>
      <c r="G1470" s="56" t="s">
        <v>1097</v>
      </c>
      <c r="H1470" s="1">
        <v>22000</v>
      </c>
    </row>
    <row r="1471" spans="2:8" outlineLevel="1" x14ac:dyDescent="0.25">
      <c r="B1471" s="67">
        <v>1365</v>
      </c>
      <c r="C1471" s="119" t="s">
        <v>1330</v>
      </c>
      <c r="D1471" s="79" t="s">
        <v>1240</v>
      </c>
      <c r="E1471" s="161">
        <v>1</v>
      </c>
      <c r="F1471" s="121" t="s">
        <v>1104</v>
      </c>
      <c r="G1471" s="56" t="s">
        <v>1612</v>
      </c>
      <c r="H1471" s="1">
        <v>110.00000000000001</v>
      </c>
    </row>
    <row r="1472" spans="2:8" outlineLevel="1" x14ac:dyDescent="0.25">
      <c r="B1472" s="67">
        <v>1366</v>
      </c>
      <c r="C1472" s="119" t="s">
        <v>1368</v>
      </c>
      <c r="D1472" s="53" t="s">
        <v>967</v>
      </c>
      <c r="E1472" s="54">
        <v>0</v>
      </c>
      <c r="F1472" s="55" t="s">
        <v>1098</v>
      </c>
      <c r="G1472" s="56" t="s">
        <v>1612</v>
      </c>
      <c r="H1472" s="1">
        <v>600</v>
      </c>
    </row>
    <row r="1473" spans="2:8" ht="39.75" customHeight="1" x14ac:dyDescent="0.3">
      <c r="B1473" s="250" t="s">
        <v>1221</v>
      </c>
      <c r="C1473" s="251"/>
      <c r="D1473" s="251"/>
      <c r="E1473" s="251"/>
      <c r="F1473" s="251"/>
      <c r="G1473" s="251"/>
      <c r="H1473" s="9">
        <v>47800</v>
      </c>
    </row>
    <row r="1474" spans="2:8" s="11" customFormat="1" ht="33.75" customHeight="1" outlineLevel="1" x14ac:dyDescent="0.2">
      <c r="B1474" s="67">
        <v>1367</v>
      </c>
      <c r="C1474" s="52" t="s">
        <v>1257</v>
      </c>
      <c r="D1474" s="53" t="s">
        <v>15</v>
      </c>
      <c r="E1474" s="54">
        <v>0</v>
      </c>
      <c r="F1474" s="55" t="s">
        <v>1098</v>
      </c>
      <c r="G1474" s="56" t="s">
        <v>1612</v>
      </c>
      <c r="H1474" s="1">
        <v>5000</v>
      </c>
    </row>
    <row r="1475" spans="2:8" ht="27" outlineLevel="1" x14ac:dyDescent="0.25">
      <c r="B1475" s="67">
        <v>1368</v>
      </c>
      <c r="C1475" s="52" t="s">
        <v>883</v>
      </c>
      <c r="D1475" s="53" t="s">
        <v>15</v>
      </c>
      <c r="E1475" s="54">
        <v>1</v>
      </c>
      <c r="F1475" s="55" t="s">
        <v>1098</v>
      </c>
      <c r="G1475" s="56" t="s">
        <v>1612</v>
      </c>
      <c r="H1475" s="1">
        <v>6000</v>
      </c>
    </row>
    <row r="1476" spans="2:8" outlineLevel="1" x14ac:dyDescent="0.25">
      <c r="B1476" s="67">
        <v>1369</v>
      </c>
      <c r="C1476" s="52" t="s">
        <v>937</v>
      </c>
      <c r="D1476" s="53" t="s">
        <v>15</v>
      </c>
      <c r="E1476" s="54">
        <v>1</v>
      </c>
      <c r="F1476" s="55" t="s">
        <v>1098</v>
      </c>
      <c r="G1476" s="56" t="s">
        <v>1612</v>
      </c>
      <c r="H1476" s="1">
        <v>6000</v>
      </c>
    </row>
    <row r="1477" spans="2:8" outlineLevel="1" x14ac:dyDescent="0.25">
      <c r="B1477" s="67">
        <v>1370</v>
      </c>
      <c r="C1477" s="52" t="s">
        <v>938</v>
      </c>
      <c r="D1477" s="53" t="s">
        <v>15</v>
      </c>
      <c r="E1477" s="54">
        <v>1</v>
      </c>
      <c r="F1477" s="55" t="s">
        <v>1098</v>
      </c>
      <c r="G1477" s="56" t="s">
        <v>1612</v>
      </c>
      <c r="H1477" s="1">
        <v>6000</v>
      </c>
    </row>
    <row r="1478" spans="2:8" outlineLevel="1" x14ac:dyDescent="0.25">
      <c r="B1478" s="67">
        <v>1371</v>
      </c>
      <c r="C1478" s="52" t="s">
        <v>944</v>
      </c>
      <c r="D1478" s="53" t="s">
        <v>967</v>
      </c>
      <c r="E1478" s="54">
        <v>0</v>
      </c>
      <c r="F1478" s="55" t="s">
        <v>1098</v>
      </c>
      <c r="G1478" s="56" t="s">
        <v>1612</v>
      </c>
      <c r="H1478" s="1">
        <v>10000</v>
      </c>
    </row>
    <row r="1479" spans="2:8" outlineLevel="1" x14ac:dyDescent="0.25">
      <c r="B1479" s="67">
        <v>1372</v>
      </c>
      <c r="C1479" s="52" t="s">
        <v>754</v>
      </c>
      <c r="D1479" s="53" t="s">
        <v>967</v>
      </c>
      <c r="E1479" s="54">
        <v>0</v>
      </c>
      <c r="F1479" s="55" t="s">
        <v>1098</v>
      </c>
      <c r="G1479" s="56" t="s">
        <v>1612</v>
      </c>
      <c r="H1479" s="1">
        <v>0</v>
      </c>
    </row>
    <row r="1480" spans="2:8" ht="54" outlineLevel="1" x14ac:dyDescent="0.25">
      <c r="B1480" s="67">
        <v>1373</v>
      </c>
      <c r="C1480" s="52" t="s">
        <v>755</v>
      </c>
      <c r="D1480" s="53" t="s">
        <v>967</v>
      </c>
      <c r="E1480" s="54">
        <v>0</v>
      </c>
      <c r="F1480" s="55" t="s">
        <v>1098</v>
      </c>
      <c r="G1480" s="56" t="s">
        <v>1612</v>
      </c>
      <c r="H1480" s="1">
        <v>7500</v>
      </c>
    </row>
    <row r="1481" spans="2:8" s="11" customFormat="1" outlineLevel="1" x14ac:dyDescent="0.2">
      <c r="B1481" s="67">
        <v>1374</v>
      </c>
      <c r="C1481" s="52" t="s">
        <v>756</v>
      </c>
      <c r="D1481" s="53" t="s">
        <v>967</v>
      </c>
      <c r="E1481" s="54">
        <v>0</v>
      </c>
      <c r="F1481" s="55" t="s">
        <v>1098</v>
      </c>
      <c r="G1481" s="56" t="s">
        <v>1612</v>
      </c>
      <c r="H1481" s="1">
        <v>1300</v>
      </c>
    </row>
    <row r="1482" spans="2:8" ht="24.75" customHeight="1" outlineLevel="1" x14ac:dyDescent="0.25">
      <c r="B1482" s="67">
        <v>1375</v>
      </c>
      <c r="C1482" s="52" t="s">
        <v>1271</v>
      </c>
      <c r="D1482" s="53" t="s">
        <v>967</v>
      </c>
      <c r="E1482" s="54">
        <v>0</v>
      </c>
      <c r="F1482" s="55" t="s">
        <v>1098</v>
      </c>
      <c r="G1482" s="56" t="s">
        <v>1612</v>
      </c>
      <c r="H1482" s="1">
        <v>200</v>
      </c>
    </row>
    <row r="1483" spans="2:8" s="11" customFormat="1" ht="27" outlineLevel="1" x14ac:dyDescent="0.2">
      <c r="B1483" s="67">
        <v>1376</v>
      </c>
      <c r="C1483" s="52" t="s">
        <v>987</v>
      </c>
      <c r="D1483" s="53" t="s">
        <v>967</v>
      </c>
      <c r="E1483" s="54">
        <v>0</v>
      </c>
      <c r="F1483" s="55" t="s">
        <v>1098</v>
      </c>
      <c r="G1483" s="56" t="s">
        <v>1612</v>
      </c>
      <c r="H1483" s="1">
        <v>3000</v>
      </c>
    </row>
    <row r="1484" spans="2:8" s="11" customFormat="1" ht="30" customHeight="1" outlineLevel="1" x14ac:dyDescent="0.2">
      <c r="B1484" s="67">
        <v>1377</v>
      </c>
      <c r="C1484" s="72" t="s">
        <v>1377</v>
      </c>
      <c r="D1484" s="53" t="s">
        <v>15</v>
      </c>
      <c r="E1484" s="54">
        <v>7</v>
      </c>
      <c r="F1484" s="55" t="s">
        <v>1098</v>
      </c>
      <c r="G1484" s="56" t="s">
        <v>1612</v>
      </c>
      <c r="H1484" s="1">
        <v>2800</v>
      </c>
    </row>
    <row r="1485" spans="2:8" s="11" customFormat="1" ht="21.75" customHeight="1" x14ac:dyDescent="0.2">
      <c r="B1485" s="253" t="s">
        <v>1381</v>
      </c>
      <c r="C1485" s="254"/>
      <c r="D1485" s="254"/>
      <c r="E1485" s="254"/>
      <c r="F1485" s="254"/>
      <c r="G1485" s="254"/>
      <c r="H1485" s="9">
        <v>98336.12</v>
      </c>
    </row>
    <row r="1486" spans="2:8" s="11" customFormat="1" ht="67.5" outlineLevel="1" x14ac:dyDescent="0.2">
      <c r="B1486" s="105">
        <v>1378</v>
      </c>
      <c r="C1486" s="52" t="s">
        <v>1382</v>
      </c>
      <c r="D1486" s="53" t="s">
        <v>15</v>
      </c>
      <c r="E1486" s="54">
        <v>4</v>
      </c>
      <c r="F1486" s="55" t="s">
        <v>1098</v>
      </c>
      <c r="G1486" s="56" t="s">
        <v>1097</v>
      </c>
      <c r="H1486" s="24">
        <v>90000</v>
      </c>
    </row>
    <row r="1487" spans="2:8" s="11" customFormat="1" outlineLevel="1" x14ac:dyDescent="0.2">
      <c r="B1487" s="67">
        <v>1379</v>
      </c>
      <c r="C1487" s="52" t="s">
        <v>1443</v>
      </c>
      <c r="D1487" s="53" t="s">
        <v>15</v>
      </c>
      <c r="E1487" s="54">
        <v>3</v>
      </c>
      <c r="F1487" s="55" t="s">
        <v>1098</v>
      </c>
      <c r="G1487" s="56" t="s">
        <v>1612</v>
      </c>
      <c r="H1487" s="24">
        <v>260</v>
      </c>
    </row>
    <row r="1488" spans="2:8" s="11" customFormat="1" outlineLevel="1" x14ac:dyDescent="0.2">
      <c r="B1488" s="67">
        <v>1380</v>
      </c>
      <c r="C1488" s="52" t="s">
        <v>1444</v>
      </c>
      <c r="D1488" s="53" t="s">
        <v>15</v>
      </c>
      <c r="E1488" s="54">
        <v>2</v>
      </c>
      <c r="F1488" s="55" t="s">
        <v>1098</v>
      </c>
      <c r="G1488" s="56" t="s">
        <v>1612</v>
      </c>
      <c r="H1488" s="24">
        <v>180</v>
      </c>
    </row>
    <row r="1489" spans="2:8" s="11" customFormat="1" ht="27" outlineLevel="1" x14ac:dyDescent="0.2">
      <c r="B1489" s="67">
        <v>1381</v>
      </c>
      <c r="C1489" s="52" t="s">
        <v>1589</v>
      </c>
      <c r="D1489" s="53" t="s">
        <v>490</v>
      </c>
      <c r="E1489" s="54">
        <v>2</v>
      </c>
      <c r="F1489" s="55" t="s">
        <v>1098</v>
      </c>
      <c r="G1489" s="56" t="s">
        <v>1612</v>
      </c>
      <c r="H1489" s="24">
        <v>6861.4</v>
      </c>
    </row>
    <row r="1490" spans="2:8" s="11" customFormat="1" ht="21.75" customHeight="1" outlineLevel="1" x14ac:dyDescent="0.2">
      <c r="B1490" s="67">
        <v>1382</v>
      </c>
      <c r="C1490" s="52" t="s">
        <v>1590</v>
      </c>
      <c r="D1490" s="53" t="s">
        <v>490</v>
      </c>
      <c r="E1490" s="54">
        <v>4</v>
      </c>
      <c r="F1490" s="55" t="s">
        <v>1098</v>
      </c>
      <c r="G1490" s="56" t="s">
        <v>1612</v>
      </c>
      <c r="H1490" s="24">
        <v>1034.72</v>
      </c>
    </row>
    <row r="1491" spans="2:8" s="11" customFormat="1" ht="33" customHeight="1" outlineLevel="1" x14ac:dyDescent="0.2">
      <c r="B1491" s="170" t="s">
        <v>1646</v>
      </c>
      <c r="C1491" s="171" t="s">
        <v>1644</v>
      </c>
      <c r="D1491" s="169" t="s">
        <v>93</v>
      </c>
      <c r="E1491" s="93">
        <v>4</v>
      </c>
      <c r="F1491" s="172" t="s">
        <v>1098</v>
      </c>
      <c r="G1491" s="56" t="s">
        <v>1612</v>
      </c>
      <c r="H1491" s="24">
        <v>61.6</v>
      </c>
    </row>
    <row r="1492" spans="2:8" s="11" customFormat="1" ht="38.25" customHeight="1" outlineLevel="1" x14ac:dyDescent="0.2">
      <c r="B1492" s="170" t="s">
        <v>1647</v>
      </c>
      <c r="C1492" s="171" t="s">
        <v>1645</v>
      </c>
      <c r="D1492" s="169" t="s">
        <v>93</v>
      </c>
      <c r="E1492" s="93">
        <v>1</v>
      </c>
      <c r="F1492" s="172" t="s">
        <v>1098</v>
      </c>
      <c r="G1492" s="56" t="s">
        <v>1612</v>
      </c>
      <c r="H1492" s="24">
        <v>17.5</v>
      </c>
    </row>
    <row r="1493" spans="2:8" ht="18.75" x14ac:dyDescent="0.3">
      <c r="B1493" s="250" t="s">
        <v>1222</v>
      </c>
      <c r="C1493" s="251"/>
      <c r="D1493" s="47"/>
      <c r="E1493" s="48"/>
      <c r="F1493" s="49"/>
      <c r="G1493" s="56"/>
      <c r="H1493" s="9">
        <v>6022.6</v>
      </c>
    </row>
    <row r="1494" spans="2:8" s="11" customFormat="1" ht="29.25" customHeight="1" outlineLevel="1" x14ac:dyDescent="0.2">
      <c r="B1494" s="67">
        <v>1383</v>
      </c>
      <c r="C1494" s="52" t="s">
        <v>1026</v>
      </c>
      <c r="D1494" s="53" t="s">
        <v>967</v>
      </c>
      <c r="E1494" s="54">
        <v>0</v>
      </c>
      <c r="F1494" s="55" t="s">
        <v>1098</v>
      </c>
      <c r="G1494" s="56" t="s">
        <v>1612</v>
      </c>
      <c r="H1494" s="1">
        <v>1100</v>
      </c>
    </row>
    <row r="1495" spans="2:8" s="11" customFormat="1" ht="31.5" customHeight="1" outlineLevel="1" x14ac:dyDescent="0.2">
      <c r="B1495" s="67">
        <v>1384</v>
      </c>
      <c r="C1495" s="52" t="s">
        <v>1345</v>
      </c>
      <c r="D1495" s="53" t="s">
        <v>967</v>
      </c>
      <c r="E1495" s="54">
        <v>0</v>
      </c>
      <c r="F1495" s="55" t="s">
        <v>1098</v>
      </c>
      <c r="G1495" s="56" t="s">
        <v>1612</v>
      </c>
      <c r="H1495" s="1">
        <v>850</v>
      </c>
    </row>
    <row r="1496" spans="2:8" ht="27" outlineLevel="1" x14ac:dyDescent="0.25">
      <c r="B1496" s="67">
        <v>1385</v>
      </c>
      <c r="C1496" s="52" t="s">
        <v>758</v>
      </c>
      <c r="D1496" s="53" t="s">
        <v>967</v>
      </c>
      <c r="E1496" s="54">
        <v>0</v>
      </c>
      <c r="F1496" s="55" t="s">
        <v>1098</v>
      </c>
      <c r="G1496" s="56" t="s">
        <v>1612</v>
      </c>
      <c r="H1496" s="1">
        <v>3000</v>
      </c>
    </row>
    <row r="1497" spans="2:8" ht="42" customHeight="1" outlineLevel="1" x14ac:dyDescent="0.25">
      <c r="B1497" s="67">
        <v>1386</v>
      </c>
      <c r="C1497" s="52" t="s">
        <v>757</v>
      </c>
      <c r="D1497" s="53" t="s">
        <v>967</v>
      </c>
      <c r="E1497" s="54">
        <v>0</v>
      </c>
      <c r="F1497" s="55" t="s">
        <v>1098</v>
      </c>
      <c r="G1497" s="56" t="s">
        <v>1612</v>
      </c>
      <c r="H1497" s="1">
        <v>400</v>
      </c>
    </row>
    <row r="1498" spans="2:8" ht="27.75" outlineLevel="1" x14ac:dyDescent="0.25">
      <c r="B1498" s="67">
        <v>1387</v>
      </c>
      <c r="C1498" s="162" t="s">
        <v>1337</v>
      </c>
      <c r="D1498" s="87" t="s">
        <v>963</v>
      </c>
      <c r="E1498" s="54">
        <v>0</v>
      </c>
      <c r="F1498" s="55" t="s">
        <v>1098</v>
      </c>
      <c r="G1498" s="56" t="s">
        <v>1612</v>
      </c>
      <c r="H1498" s="24">
        <v>70</v>
      </c>
    </row>
    <row r="1499" spans="2:8" ht="27.75" outlineLevel="1" x14ac:dyDescent="0.25">
      <c r="B1499" s="67">
        <v>1388</v>
      </c>
      <c r="C1499" s="162" t="s">
        <v>1338</v>
      </c>
      <c r="D1499" s="87" t="s">
        <v>963</v>
      </c>
      <c r="E1499" s="54">
        <v>0</v>
      </c>
      <c r="F1499" s="55" t="s">
        <v>1098</v>
      </c>
      <c r="G1499" s="56" t="s">
        <v>1612</v>
      </c>
      <c r="H1499" s="9">
        <v>200</v>
      </c>
    </row>
    <row r="1500" spans="2:8" ht="36.75" customHeight="1" outlineLevel="1" x14ac:dyDescent="0.25">
      <c r="B1500" s="67">
        <v>1389</v>
      </c>
      <c r="C1500" s="52" t="s">
        <v>1339</v>
      </c>
      <c r="D1500" s="87" t="s">
        <v>963</v>
      </c>
      <c r="E1500" s="54">
        <v>0</v>
      </c>
      <c r="F1500" s="55" t="s">
        <v>1098</v>
      </c>
      <c r="G1500" s="56" t="s">
        <v>1612</v>
      </c>
      <c r="H1500" s="9">
        <v>55</v>
      </c>
    </row>
    <row r="1501" spans="2:8" ht="40.5" outlineLevel="1" x14ac:dyDescent="0.25">
      <c r="B1501" s="67">
        <v>1390</v>
      </c>
      <c r="C1501" s="52" t="s">
        <v>1340</v>
      </c>
      <c r="D1501" s="87" t="s">
        <v>963</v>
      </c>
      <c r="E1501" s="54">
        <v>0</v>
      </c>
      <c r="F1501" s="55" t="s">
        <v>1098</v>
      </c>
      <c r="G1501" s="56" t="s">
        <v>1612</v>
      </c>
      <c r="H1501" s="1">
        <v>20</v>
      </c>
    </row>
    <row r="1502" spans="2:8" ht="27" outlineLevel="1" x14ac:dyDescent="0.25">
      <c r="B1502" s="67">
        <v>1391</v>
      </c>
      <c r="C1502" s="52" t="s">
        <v>1359</v>
      </c>
      <c r="D1502" s="87" t="s">
        <v>963</v>
      </c>
      <c r="E1502" s="54">
        <v>0</v>
      </c>
      <c r="F1502" s="55" t="s">
        <v>1098</v>
      </c>
      <c r="G1502" s="56" t="s">
        <v>1612</v>
      </c>
      <c r="H1502" s="2">
        <v>327.60000000000002</v>
      </c>
    </row>
    <row r="1503" spans="2:8" ht="24" customHeight="1" x14ac:dyDescent="0.3">
      <c r="B1503" s="250" t="s">
        <v>1223</v>
      </c>
      <c r="C1503" s="251"/>
      <c r="D1503" s="251"/>
      <c r="E1503" s="251"/>
      <c r="F1503" s="252"/>
      <c r="G1503" s="56"/>
      <c r="H1503" s="9">
        <v>35111.299200000001</v>
      </c>
    </row>
    <row r="1504" spans="2:8" ht="32.25" customHeight="1" outlineLevel="1" x14ac:dyDescent="0.25">
      <c r="B1504" s="67">
        <v>1392</v>
      </c>
      <c r="C1504" s="52" t="s">
        <v>1360</v>
      </c>
      <c r="D1504" s="53" t="s">
        <v>967</v>
      </c>
      <c r="E1504" s="54">
        <v>0</v>
      </c>
      <c r="F1504" s="55" t="s">
        <v>1098</v>
      </c>
      <c r="G1504" s="56" t="s">
        <v>1612</v>
      </c>
      <c r="H1504" s="1">
        <v>200</v>
      </c>
    </row>
    <row r="1505" spans="2:8" outlineLevel="1" x14ac:dyDescent="0.25">
      <c r="B1505" s="67">
        <v>1393</v>
      </c>
      <c r="C1505" s="52" t="s">
        <v>1259</v>
      </c>
      <c r="D1505" s="53" t="s">
        <v>967</v>
      </c>
      <c r="E1505" s="54">
        <v>0</v>
      </c>
      <c r="F1505" s="55" t="s">
        <v>1098</v>
      </c>
      <c r="G1505" s="56" t="s">
        <v>1612</v>
      </c>
      <c r="H1505" s="1">
        <v>100</v>
      </c>
    </row>
    <row r="1506" spans="2:8" s="11" customFormat="1" ht="29.25" customHeight="1" outlineLevel="1" x14ac:dyDescent="0.2">
      <c r="B1506" s="67">
        <v>1394</v>
      </c>
      <c r="C1506" s="52" t="s">
        <v>759</v>
      </c>
      <c r="D1506" s="53" t="s">
        <v>967</v>
      </c>
      <c r="E1506" s="54">
        <v>0</v>
      </c>
      <c r="F1506" s="55" t="s">
        <v>1098</v>
      </c>
      <c r="G1506" s="56" t="s">
        <v>1612</v>
      </c>
      <c r="H1506" s="1">
        <v>1300</v>
      </c>
    </row>
    <row r="1507" spans="2:8" ht="56.25" customHeight="1" outlineLevel="1" x14ac:dyDescent="0.25">
      <c r="B1507" s="67">
        <v>1395</v>
      </c>
      <c r="C1507" s="52" t="s">
        <v>946</v>
      </c>
      <c r="D1507" s="53" t="s">
        <v>767</v>
      </c>
      <c r="E1507" s="54">
        <v>53</v>
      </c>
      <c r="F1507" s="55" t="s">
        <v>1098</v>
      </c>
      <c r="G1507" s="56" t="s">
        <v>1612</v>
      </c>
      <c r="H1507" s="1">
        <v>500</v>
      </c>
    </row>
    <row r="1508" spans="2:8" ht="27" outlineLevel="1" x14ac:dyDescent="0.25">
      <c r="B1508" s="67">
        <v>1396</v>
      </c>
      <c r="C1508" s="52" t="s">
        <v>760</v>
      </c>
      <c r="D1508" s="53" t="s">
        <v>967</v>
      </c>
      <c r="E1508" s="54">
        <v>0</v>
      </c>
      <c r="F1508" s="55" t="s">
        <v>1098</v>
      </c>
      <c r="G1508" s="56" t="s">
        <v>1612</v>
      </c>
      <c r="H1508" s="1">
        <v>1000</v>
      </c>
    </row>
    <row r="1509" spans="2:8" ht="27" outlineLevel="1" x14ac:dyDescent="0.25">
      <c r="B1509" s="67">
        <v>1397</v>
      </c>
      <c r="C1509" s="52" t="s">
        <v>761</v>
      </c>
      <c r="D1509" s="53" t="s">
        <v>967</v>
      </c>
      <c r="E1509" s="54">
        <v>0</v>
      </c>
      <c r="F1509" s="55" t="s">
        <v>1098</v>
      </c>
      <c r="G1509" s="56" t="s">
        <v>1612</v>
      </c>
      <c r="H1509" s="1">
        <v>1000</v>
      </c>
    </row>
    <row r="1510" spans="2:8" ht="33.75" customHeight="1" outlineLevel="1" x14ac:dyDescent="0.25">
      <c r="B1510" s="67">
        <v>1398</v>
      </c>
      <c r="C1510" s="52" t="s">
        <v>1333</v>
      </c>
      <c r="D1510" s="87" t="s">
        <v>963</v>
      </c>
      <c r="E1510" s="54">
        <v>0</v>
      </c>
      <c r="F1510" s="55" t="s">
        <v>1098</v>
      </c>
      <c r="G1510" s="56" t="s">
        <v>1612</v>
      </c>
      <c r="H1510" s="9">
        <v>300</v>
      </c>
    </row>
    <row r="1511" spans="2:8" outlineLevel="1" x14ac:dyDescent="0.25">
      <c r="B1511" s="67">
        <v>1399</v>
      </c>
      <c r="C1511" s="52" t="s">
        <v>1332</v>
      </c>
      <c r="D1511" s="53" t="s">
        <v>967</v>
      </c>
      <c r="E1511" s="54">
        <v>0</v>
      </c>
      <c r="F1511" s="55" t="s">
        <v>1098</v>
      </c>
      <c r="G1511" s="56" t="s">
        <v>1612</v>
      </c>
      <c r="H1511" s="1">
        <v>2100</v>
      </c>
    </row>
    <row r="1512" spans="2:8" ht="21" customHeight="1" outlineLevel="1" x14ac:dyDescent="0.25">
      <c r="B1512" s="67">
        <v>1400</v>
      </c>
      <c r="C1512" s="52" t="s">
        <v>762</v>
      </c>
      <c r="D1512" s="53" t="s">
        <v>967</v>
      </c>
      <c r="E1512" s="54">
        <v>0</v>
      </c>
      <c r="F1512" s="55" t="s">
        <v>1098</v>
      </c>
      <c r="G1512" s="56" t="s">
        <v>1612</v>
      </c>
      <c r="H1512" s="1">
        <v>4000</v>
      </c>
    </row>
    <row r="1513" spans="2:8" outlineLevel="1" x14ac:dyDescent="0.25">
      <c r="B1513" s="67">
        <v>1401</v>
      </c>
      <c r="C1513" s="52" t="s">
        <v>1258</v>
      </c>
      <c r="D1513" s="53" t="s">
        <v>967</v>
      </c>
      <c r="E1513" s="54">
        <v>0</v>
      </c>
      <c r="F1513" s="55" t="s">
        <v>1098</v>
      </c>
      <c r="G1513" s="56" t="s">
        <v>1612</v>
      </c>
      <c r="H1513" s="1">
        <v>80</v>
      </c>
    </row>
    <row r="1514" spans="2:8" ht="29.25" customHeight="1" outlineLevel="1" x14ac:dyDescent="0.25">
      <c r="B1514" s="67">
        <v>1402</v>
      </c>
      <c r="C1514" s="86" t="s">
        <v>902</v>
      </c>
      <c r="D1514" s="53" t="s">
        <v>967</v>
      </c>
      <c r="E1514" s="54">
        <v>0</v>
      </c>
      <c r="F1514" s="55" t="s">
        <v>1098</v>
      </c>
      <c r="G1514" s="56" t="s">
        <v>1612</v>
      </c>
      <c r="H1514" s="1">
        <v>7600</v>
      </c>
    </row>
    <row r="1515" spans="2:8" ht="27" outlineLevel="1" x14ac:dyDescent="0.25">
      <c r="B1515" s="67">
        <v>1403</v>
      </c>
      <c r="C1515" s="52" t="s">
        <v>763</v>
      </c>
      <c r="D1515" s="53" t="s">
        <v>967</v>
      </c>
      <c r="E1515" s="54">
        <v>0</v>
      </c>
      <c r="F1515" s="55" t="s">
        <v>1098</v>
      </c>
      <c r="G1515" s="56" t="s">
        <v>1612</v>
      </c>
      <c r="H1515" s="1">
        <v>8000</v>
      </c>
    </row>
    <row r="1516" spans="2:8" ht="40.5" outlineLevel="1" x14ac:dyDescent="0.25">
      <c r="B1516" s="67">
        <v>1404</v>
      </c>
      <c r="C1516" s="52" t="s">
        <v>964</v>
      </c>
      <c r="D1516" s="53" t="s">
        <v>967</v>
      </c>
      <c r="E1516" s="54">
        <v>0</v>
      </c>
      <c r="F1516" s="55" t="s">
        <v>1098</v>
      </c>
      <c r="G1516" s="56" t="s">
        <v>1612</v>
      </c>
      <c r="H1516" s="1">
        <v>1400</v>
      </c>
    </row>
    <row r="1517" spans="2:8" outlineLevel="1" x14ac:dyDescent="0.25">
      <c r="B1517" s="67">
        <v>1405</v>
      </c>
      <c r="C1517" s="52" t="s">
        <v>966</v>
      </c>
      <c r="D1517" s="53" t="s">
        <v>967</v>
      </c>
      <c r="E1517" s="54">
        <v>0</v>
      </c>
      <c r="F1517" s="55" t="s">
        <v>1098</v>
      </c>
      <c r="G1517" s="56" t="s">
        <v>1612</v>
      </c>
      <c r="H1517" s="1">
        <v>1600</v>
      </c>
    </row>
    <row r="1518" spans="2:8" outlineLevel="1" x14ac:dyDescent="0.25">
      <c r="B1518" s="67">
        <v>1406</v>
      </c>
      <c r="C1518" s="52" t="s">
        <v>1241</v>
      </c>
      <c r="D1518" s="53" t="s">
        <v>93</v>
      </c>
      <c r="E1518" s="54">
        <v>3</v>
      </c>
      <c r="F1518" s="55" t="s">
        <v>1098</v>
      </c>
      <c r="G1518" s="56" t="s">
        <v>1612</v>
      </c>
      <c r="H1518" s="1">
        <v>300</v>
      </c>
    </row>
    <row r="1519" spans="2:8" outlineLevel="1" x14ac:dyDescent="0.25">
      <c r="B1519" s="67">
        <v>1407</v>
      </c>
      <c r="C1519" s="52" t="s">
        <v>1306</v>
      </c>
      <c r="D1519" s="53" t="s">
        <v>967</v>
      </c>
      <c r="E1519" s="54">
        <v>0</v>
      </c>
      <c r="F1519" s="55" t="s">
        <v>1098</v>
      </c>
      <c r="G1519" s="56" t="s">
        <v>1612</v>
      </c>
      <c r="H1519" s="1">
        <v>820</v>
      </c>
    </row>
    <row r="1520" spans="2:8" ht="27" outlineLevel="1" x14ac:dyDescent="0.25">
      <c r="B1520" s="67">
        <v>1408</v>
      </c>
      <c r="C1520" s="86" t="s">
        <v>1334</v>
      </c>
      <c r="D1520" s="87" t="s">
        <v>963</v>
      </c>
      <c r="E1520" s="54">
        <v>0</v>
      </c>
      <c r="F1520" s="55" t="s">
        <v>1098</v>
      </c>
      <c r="G1520" s="56" t="s">
        <v>1612</v>
      </c>
      <c r="H1520" s="24">
        <v>450</v>
      </c>
    </row>
    <row r="1521" spans="2:8" outlineLevel="1" x14ac:dyDescent="0.25">
      <c r="B1521" s="67">
        <v>1409</v>
      </c>
      <c r="C1521" s="52" t="s">
        <v>1341</v>
      </c>
      <c r="D1521" s="53" t="s">
        <v>967</v>
      </c>
      <c r="E1521" s="54">
        <v>0</v>
      </c>
      <c r="F1521" s="55" t="s">
        <v>1098</v>
      </c>
      <c r="G1521" s="56" t="s">
        <v>1612</v>
      </c>
      <c r="H1521" s="1">
        <v>1700</v>
      </c>
    </row>
    <row r="1522" spans="2:8" ht="27" outlineLevel="1" x14ac:dyDescent="0.25">
      <c r="B1522" s="67">
        <v>1410</v>
      </c>
      <c r="C1522" s="52" t="s">
        <v>1342</v>
      </c>
      <c r="D1522" s="53" t="s">
        <v>967</v>
      </c>
      <c r="E1522" s="54">
        <v>0</v>
      </c>
      <c r="F1522" s="55" t="s">
        <v>1098</v>
      </c>
      <c r="G1522" s="56" t="s">
        <v>1612</v>
      </c>
      <c r="H1522" s="1">
        <v>300</v>
      </c>
    </row>
    <row r="1523" spans="2:8" ht="27" outlineLevel="1" x14ac:dyDescent="0.25">
      <c r="B1523" s="67">
        <v>1411</v>
      </c>
      <c r="C1523" s="52" t="s">
        <v>1344</v>
      </c>
      <c r="D1523" s="87" t="s">
        <v>1240</v>
      </c>
      <c r="E1523" s="54">
        <v>1</v>
      </c>
      <c r="F1523" s="55" t="s">
        <v>1098</v>
      </c>
      <c r="G1523" s="56" t="s">
        <v>1612</v>
      </c>
      <c r="H1523" s="9">
        <v>200</v>
      </c>
    </row>
    <row r="1524" spans="2:8" outlineLevel="1" x14ac:dyDescent="0.25">
      <c r="B1524" s="67">
        <v>1412</v>
      </c>
      <c r="C1524" s="72" t="s">
        <v>1427</v>
      </c>
      <c r="D1524" s="87" t="s">
        <v>1240</v>
      </c>
      <c r="E1524" s="54"/>
      <c r="F1524" s="55"/>
      <c r="G1524" s="56" t="s">
        <v>1612</v>
      </c>
      <c r="H1524" s="9">
        <v>200.3424</v>
      </c>
    </row>
    <row r="1525" spans="2:8" outlineLevel="1" x14ac:dyDescent="0.25">
      <c r="B1525" s="67">
        <v>1413</v>
      </c>
      <c r="C1525" s="72" t="s">
        <v>1428</v>
      </c>
      <c r="D1525" s="87" t="s">
        <v>1240</v>
      </c>
      <c r="E1525" s="54"/>
      <c r="F1525" s="55"/>
      <c r="G1525" s="56" t="s">
        <v>1612</v>
      </c>
      <c r="H1525" s="9">
        <v>322.15679999999998</v>
      </c>
    </row>
    <row r="1526" spans="2:8" ht="27" outlineLevel="1" x14ac:dyDescent="0.25">
      <c r="B1526" s="67">
        <v>1414</v>
      </c>
      <c r="C1526" s="72" t="s">
        <v>1385</v>
      </c>
      <c r="D1526" s="53" t="s">
        <v>967</v>
      </c>
      <c r="E1526" s="54">
        <v>0</v>
      </c>
      <c r="F1526" s="55" t="s">
        <v>1098</v>
      </c>
      <c r="G1526" s="56" t="s">
        <v>1612</v>
      </c>
      <c r="H1526" s="9">
        <v>300</v>
      </c>
    </row>
    <row r="1527" spans="2:8" ht="27" outlineLevel="1" x14ac:dyDescent="0.25">
      <c r="B1527" s="67">
        <v>1415</v>
      </c>
      <c r="C1527" s="72" t="s">
        <v>1386</v>
      </c>
      <c r="D1527" s="53" t="s">
        <v>967</v>
      </c>
      <c r="E1527" s="54">
        <v>0</v>
      </c>
      <c r="F1527" s="55" t="s">
        <v>1098</v>
      </c>
      <c r="G1527" s="56" t="s">
        <v>1612</v>
      </c>
      <c r="H1527" s="9">
        <v>90</v>
      </c>
    </row>
    <row r="1528" spans="2:8" ht="81" outlineLevel="1" x14ac:dyDescent="0.25">
      <c r="B1528" s="67">
        <v>1416</v>
      </c>
      <c r="C1528" s="52" t="s">
        <v>1403</v>
      </c>
      <c r="D1528" s="53" t="s">
        <v>1240</v>
      </c>
      <c r="E1528" s="54">
        <v>2</v>
      </c>
      <c r="F1528" s="55" t="s">
        <v>1404</v>
      </c>
      <c r="G1528" s="56" t="s">
        <v>1612</v>
      </c>
      <c r="H1528" s="24">
        <v>268.8</v>
      </c>
    </row>
    <row r="1529" spans="2:8" ht="40.5" outlineLevel="1" x14ac:dyDescent="0.25">
      <c r="B1529" s="67">
        <v>1417</v>
      </c>
      <c r="C1529" s="52" t="s">
        <v>1405</v>
      </c>
      <c r="D1529" s="53" t="s">
        <v>1240</v>
      </c>
      <c r="E1529" s="54">
        <v>1</v>
      </c>
      <c r="F1529" s="55" t="s">
        <v>1404</v>
      </c>
      <c r="G1529" s="56" t="s">
        <v>1612</v>
      </c>
      <c r="H1529" s="1">
        <v>89.6</v>
      </c>
    </row>
    <row r="1530" spans="2:8" ht="21.75" customHeight="1" outlineLevel="1" x14ac:dyDescent="0.25">
      <c r="B1530" s="67">
        <v>1418</v>
      </c>
      <c r="C1530" s="52" t="s">
        <v>1419</v>
      </c>
      <c r="D1530" s="53" t="s">
        <v>1240</v>
      </c>
      <c r="E1530" s="54">
        <v>1</v>
      </c>
      <c r="F1530" s="55" t="s">
        <v>1098</v>
      </c>
      <c r="G1530" s="56" t="s">
        <v>1612</v>
      </c>
      <c r="H1530" s="1">
        <v>890.4</v>
      </c>
    </row>
    <row r="1531" spans="2:8" ht="18.75" x14ac:dyDescent="0.3">
      <c r="B1531" s="250" t="s">
        <v>1224</v>
      </c>
      <c r="C1531" s="251"/>
      <c r="D1531" s="251"/>
      <c r="E1531" s="251"/>
      <c r="F1531" s="252"/>
      <c r="G1531" s="56"/>
      <c r="H1531" s="9">
        <v>11218.28</v>
      </c>
    </row>
    <row r="1532" spans="2:8" outlineLevel="1" x14ac:dyDescent="0.25">
      <c r="B1532" s="67">
        <v>1419</v>
      </c>
      <c r="C1532" s="52" t="s">
        <v>882</v>
      </c>
      <c r="D1532" s="53" t="s">
        <v>967</v>
      </c>
      <c r="E1532" s="54">
        <v>0</v>
      </c>
      <c r="F1532" s="55" t="s">
        <v>1098</v>
      </c>
      <c r="G1532" s="56" t="s">
        <v>1612</v>
      </c>
      <c r="H1532" s="1">
        <v>3960</v>
      </c>
    </row>
    <row r="1533" spans="2:8" outlineLevel="1" x14ac:dyDescent="0.25">
      <c r="B1533" s="67">
        <v>1420</v>
      </c>
      <c r="C1533" s="52" t="s">
        <v>764</v>
      </c>
      <c r="D1533" s="53" t="s">
        <v>967</v>
      </c>
      <c r="E1533" s="54">
        <v>0</v>
      </c>
      <c r="F1533" s="55" t="s">
        <v>1098</v>
      </c>
      <c r="G1533" s="56" t="s">
        <v>1612</v>
      </c>
      <c r="H1533" s="1">
        <v>90</v>
      </c>
    </row>
    <row r="1534" spans="2:8" ht="54" outlineLevel="1" x14ac:dyDescent="0.25">
      <c r="B1534" s="67">
        <v>1421</v>
      </c>
      <c r="C1534" s="78" t="s">
        <v>765</v>
      </c>
      <c r="D1534" s="53" t="s">
        <v>967</v>
      </c>
      <c r="E1534" s="54">
        <v>0</v>
      </c>
      <c r="F1534" s="55" t="s">
        <v>1098</v>
      </c>
      <c r="G1534" s="56" t="s">
        <v>1612</v>
      </c>
      <c r="H1534" s="1">
        <v>1056</v>
      </c>
    </row>
    <row r="1535" spans="2:8" outlineLevel="1" x14ac:dyDescent="0.25">
      <c r="B1535" s="67">
        <v>1422</v>
      </c>
      <c r="C1535" s="78" t="s">
        <v>1025</v>
      </c>
      <c r="D1535" s="53" t="s">
        <v>767</v>
      </c>
      <c r="E1535" s="54">
        <v>60</v>
      </c>
      <c r="F1535" s="55" t="s">
        <v>1098</v>
      </c>
      <c r="G1535" s="56" t="s">
        <v>1612</v>
      </c>
      <c r="H1535" s="1">
        <v>330</v>
      </c>
    </row>
    <row r="1536" spans="2:8" ht="94.5" outlineLevel="1" x14ac:dyDescent="0.25">
      <c r="B1536" s="67">
        <v>1423</v>
      </c>
      <c r="C1536" s="52" t="s">
        <v>1450</v>
      </c>
      <c r="D1536" s="87" t="s">
        <v>963</v>
      </c>
      <c r="E1536" s="54">
        <v>0</v>
      </c>
      <c r="F1536" s="55" t="s">
        <v>1098</v>
      </c>
      <c r="G1536" s="56" t="s">
        <v>1612</v>
      </c>
      <c r="H1536" s="1">
        <v>1610</v>
      </c>
    </row>
    <row r="1537" spans="2:8" ht="175.5" outlineLevel="1" x14ac:dyDescent="0.25">
      <c r="B1537" s="67">
        <v>1424</v>
      </c>
      <c r="C1537" s="52" t="s">
        <v>1335</v>
      </c>
      <c r="D1537" s="53" t="s">
        <v>967</v>
      </c>
      <c r="E1537" s="54">
        <v>0</v>
      </c>
      <c r="F1537" s="55" t="s">
        <v>1098</v>
      </c>
      <c r="G1537" s="56" t="s">
        <v>1612</v>
      </c>
      <c r="H1537" s="1">
        <v>421.2</v>
      </c>
    </row>
    <row r="1538" spans="2:8" ht="40.5" outlineLevel="1" x14ac:dyDescent="0.25">
      <c r="B1538" s="67">
        <v>1425</v>
      </c>
      <c r="C1538" s="78" t="s">
        <v>820</v>
      </c>
      <c r="D1538" s="53" t="s">
        <v>967</v>
      </c>
      <c r="E1538" s="54">
        <v>0</v>
      </c>
      <c r="F1538" s="55" t="s">
        <v>1098</v>
      </c>
      <c r="G1538" s="56" t="s">
        <v>1612</v>
      </c>
      <c r="H1538" s="1">
        <v>1056</v>
      </c>
    </row>
    <row r="1539" spans="2:8" outlineLevel="1" x14ac:dyDescent="0.25">
      <c r="B1539" s="67">
        <v>1426</v>
      </c>
      <c r="C1539" s="78" t="s">
        <v>766</v>
      </c>
      <c r="D1539" s="53" t="s">
        <v>967</v>
      </c>
      <c r="E1539" s="54">
        <v>0</v>
      </c>
      <c r="F1539" s="55" t="s">
        <v>1098</v>
      </c>
      <c r="G1539" s="56" t="s">
        <v>1612</v>
      </c>
      <c r="H1539" s="1">
        <v>1716</v>
      </c>
    </row>
    <row r="1540" spans="2:8" ht="40.5" outlineLevel="1" x14ac:dyDescent="0.25">
      <c r="B1540" s="67">
        <v>1427</v>
      </c>
      <c r="C1540" s="146" t="s">
        <v>1375</v>
      </c>
      <c r="D1540" s="53" t="s">
        <v>967</v>
      </c>
      <c r="E1540" s="54">
        <v>0</v>
      </c>
      <c r="F1540" s="55" t="s">
        <v>1098</v>
      </c>
      <c r="G1540" s="56" t="s">
        <v>1612</v>
      </c>
      <c r="H1540" s="1">
        <v>204</v>
      </c>
    </row>
    <row r="1541" spans="2:8" outlineLevel="1" x14ac:dyDescent="0.25">
      <c r="B1541" s="67">
        <v>1428</v>
      </c>
      <c r="C1541" s="52" t="s">
        <v>1409</v>
      </c>
      <c r="D1541" s="53" t="s">
        <v>967</v>
      </c>
      <c r="E1541" s="54">
        <v>0</v>
      </c>
      <c r="F1541" s="55" t="s">
        <v>1098</v>
      </c>
      <c r="G1541" s="56" t="s">
        <v>1612</v>
      </c>
      <c r="H1541" s="1">
        <v>430.08000000000004</v>
      </c>
    </row>
    <row r="1542" spans="2:8" outlineLevel="1" x14ac:dyDescent="0.25">
      <c r="B1542" s="67">
        <v>1429</v>
      </c>
      <c r="C1542" s="52" t="s">
        <v>1425</v>
      </c>
      <c r="D1542" s="53" t="s">
        <v>1240</v>
      </c>
      <c r="E1542" s="54">
        <v>1</v>
      </c>
      <c r="F1542" s="55" t="s">
        <v>1098</v>
      </c>
      <c r="G1542" s="56" t="s">
        <v>1612</v>
      </c>
      <c r="H1542" s="1">
        <v>95</v>
      </c>
    </row>
    <row r="1543" spans="2:8" ht="40.5" outlineLevel="1" x14ac:dyDescent="0.25">
      <c r="B1543" s="67">
        <v>1430</v>
      </c>
      <c r="C1543" s="72" t="s">
        <v>1530</v>
      </c>
      <c r="D1543" s="53" t="s">
        <v>967</v>
      </c>
      <c r="E1543" s="108"/>
      <c r="F1543" s="55" t="s">
        <v>1098</v>
      </c>
      <c r="G1543" s="56" t="s">
        <v>1531</v>
      </c>
      <c r="H1543" s="1">
        <v>250</v>
      </c>
    </row>
    <row r="1544" spans="2:8" ht="18.75" x14ac:dyDescent="0.3">
      <c r="B1544" s="250" t="s">
        <v>1225</v>
      </c>
      <c r="C1544" s="251"/>
      <c r="D1544" s="251"/>
      <c r="E1544" s="251"/>
      <c r="F1544" s="252"/>
      <c r="G1544" s="56"/>
      <c r="H1544" s="9">
        <v>5618.4</v>
      </c>
    </row>
    <row r="1545" spans="2:8" ht="173.25" customHeight="1" outlineLevel="1" x14ac:dyDescent="0.25">
      <c r="B1545" s="42">
        <v>1431</v>
      </c>
      <c r="C1545" s="78" t="s">
        <v>1572</v>
      </c>
      <c r="D1545" s="53" t="s">
        <v>967</v>
      </c>
      <c r="E1545" s="54">
        <v>0</v>
      </c>
      <c r="F1545" s="55" t="s">
        <v>1226</v>
      </c>
      <c r="G1545" s="56" t="s">
        <v>1612</v>
      </c>
      <c r="H1545" s="1">
        <v>932.4</v>
      </c>
    </row>
    <row r="1546" spans="2:8" ht="30" customHeight="1" outlineLevel="1" x14ac:dyDescent="0.25">
      <c r="B1546" s="67">
        <v>1432</v>
      </c>
      <c r="C1546" s="78" t="s">
        <v>1573</v>
      </c>
      <c r="D1546" s="53" t="s">
        <v>967</v>
      </c>
      <c r="E1546" s="54">
        <v>0</v>
      </c>
      <c r="F1546" s="55" t="s">
        <v>1226</v>
      </c>
      <c r="G1546" s="56" t="s">
        <v>1612</v>
      </c>
      <c r="H1546" s="1">
        <v>612</v>
      </c>
    </row>
    <row r="1547" spans="2:8" ht="47.25" customHeight="1" outlineLevel="1" x14ac:dyDescent="0.25">
      <c r="B1547" s="105">
        <v>1433</v>
      </c>
      <c r="C1547" s="78" t="s">
        <v>3146</v>
      </c>
      <c r="D1547" s="53" t="s">
        <v>967</v>
      </c>
      <c r="E1547" s="54">
        <v>0</v>
      </c>
      <c r="F1547" s="55" t="s">
        <v>1226</v>
      </c>
      <c r="G1547" s="56" t="s">
        <v>1612</v>
      </c>
      <c r="H1547" s="1">
        <v>685.19999999999993</v>
      </c>
    </row>
    <row r="1548" spans="2:8" ht="46.5" customHeight="1" outlineLevel="1" x14ac:dyDescent="0.25">
      <c r="B1548" s="105">
        <v>1434</v>
      </c>
      <c r="C1548" s="78" t="s">
        <v>1324</v>
      </c>
      <c r="D1548" s="53" t="s">
        <v>967</v>
      </c>
      <c r="E1548" s="54">
        <v>0</v>
      </c>
      <c r="F1548" s="55" t="s">
        <v>1226</v>
      </c>
      <c r="G1548" s="56" t="s">
        <v>1612</v>
      </c>
      <c r="H1548" s="1">
        <v>940.8</v>
      </c>
    </row>
    <row r="1549" spans="2:8" ht="22.5" customHeight="1" outlineLevel="1" x14ac:dyDescent="0.25">
      <c r="B1549" s="105">
        <v>1435</v>
      </c>
      <c r="C1549" s="78" t="s">
        <v>1348</v>
      </c>
      <c r="D1549" s="53" t="s">
        <v>967</v>
      </c>
      <c r="E1549" s="54">
        <v>0</v>
      </c>
      <c r="F1549" s="55" t="s">
        <v>1226</v>
      </c>
      <c r="G1549" s="56" t="s">
        <v>1612</v>
      </c>
      <c r="H1549" s="1">
        <v>300</v>
      </c>
    </row>
    <row r="1550" spans="2:8" ht="30" customHeight="1" outlineLevel="1" x14ac:dyDescent="0.25">
      <c r="B1550" s="105">
        <v>1436</v>
      </c>
      <c r="C1550" s="78" t="s">
        <v>1349</v>
      </c>
      <c r="D1550" s="53" t="s">
        <v>967</v>
      </c>
      <c r="E1550" s="54">
        <v>0</v>
      </c>
      <c r="F1550" s="55" t="s">
        <v>1226</v>
      </c>
      <c r="G1550" s="56" t="s">
        <v>1612</v>
      </c>
      <c r="H1550" s="1">
        <v>2040</v>
      </c>
    </row>
    <row r="1551" spans="2:8" ht="32.25" customHeight="1" outlineLevel="1" x14ac:dyDescent="0.25">
      <c r="B1551" s="105">
        <v>1437</v>
      </c>
      <c r="C1551" s="78" t="s">
        <v>1350</v>
      </c>
      <c r="D1551" s="53" t="s">
        <v>967</v>
      </c>
      <c r="E1551" s="54">
        <v>0</v>
      </c>
      <c r="F1551" s="55" t="s">
        <v>1226</v>
      </c>
      <c r="G1551" s="56" t="s">
        <v>1612</v>
      </c>
      <c r="H1551" s="1">
        <v>108</v>
      </c>
    </row>
    <row r="1552" spans="2:8" ht="12" customHeight="1" x14ac:dyDescent="0.25">
      <c r="B1552" s="38"/>
      <c r="C1552" s="163"/>
      <c r="D1552" s="36"/>
      <c r="E1552" s="37"/>
      <c r="F1552" s="39"/>
      <c r="G1552" s="39"/>
      <c r="H1552" s="27">
        <f>H1544+H1531+H1503+H1493+H1485+H1473+H1453+H1438+H1428+H1424+H1416+H1411+H1408+H1406+H1401+H1396+H1386+H1384+H1326+H1321+H1317+H1303+H1290+H1260+H1227+H1220+H933+H931+H899+H882+H771+H737+H711+H697+H692+H685+H678+H667+H575+H572+H559+H546+H532+H493+H473+H464+H431+H425+H414+H389+H377+H367+H349+H286+H271+H226+H198+H191+H168+H144+H130+H119+H93+H67+H55+H24+H12</f>
        <v>24263832.898621336</v>
      </c>
    </row>
    <row r="1553" spans="2:8" ht="9" customHeight="1" x14ac:dyDescent="0.25">
      <c r="B1553" s="38"/>
      <c r="C1553" s="163"/>
      <c r="D1553" s="36"/>
      <c r="E1553" s="37"/>
      <c r="F1553" s="39"/>
      <c r="G1553" s="39"/>
    </row>
    <row r="1554" spans="2:8" ht="9.75" customHeight="1" x14ac:dyDescent="0.25">
      <c r="B1554" s="38"/>
      <c r="C1554" s="163"/>
      <c r="D1554" s="36"/>
      <c r="E1554" s="37"/>
      <c r="F1554" s="39"/>
      <c r="G1554" s="39"/>
    </row>
    <row r="1555" spans="2:8" ht="20.25" x14ac:dyDescent="0.25">
      <c r="B1555" s="38"/>
      <c r="C1555" s="263" t="s">
        <v>1373</v>
      </c>
      <c r="D1555" s="263"/>
      <c r="E1555" s="164"/>
      <c r="F1555" s="165"/>
      <c r="G1555" s="165" t="s">
        <v>1242</v>
      </c>
      <c r="H1555" s="3"/>
    </row>
    <row r="1556" spans="2:8" ht="14.25" customHeight="1" x14ac:dyDescent="0.25">
      <c r="B1556" s="38"/>
      <c r="C1556" s="35"/>
      <c r="D1556" s="36"/>
      <c r="F1556" s="166"/>
      <c r="H1556" s="3"/>
    </row>
    <row r="1557" spans="2:8" x14ac:dyDescent="0.25">
      <c r="C1557" s="35"/>
      <c r="D1557" s="36"/>
      <c r="E1557" s="37"/>
      <c r="F1557" s="39"/>
      <c r="G1557" s="39"/>
      <c r="H1557" s="26"/>
    </row>
    <row r="1558" spans="2:8" x14ac:dyDescent="0.25">
      <c r="C1558" s="30" t="s">
        <v>1374</v>
      </c>
      <c r="G1558" s="39"/>
    </row>
  </sheetData>
  <autoFilter ref="B10:H1552"/>
  <mergeCells count="81">
    <mergeCell ref="G2:H2"/>
    <mergeCell ref="B5:H5"/>
    <mergeCell ref="B6:H6"/>
    <mergeCell ref="B7:H7"/>
    <mergeCell ref="B130:G130"/>
    <mergeCell ref="C1555:D1555"/>
    <mergeCell ref="B11:C11"/>
    <mergeCell ref="B12:E12"/>
    <mergeCell ref="B24:C24"/>
    <mergeCell ref="B67:C67"/>
    <mergeCell ref="B54:C54"/>
    <mergeCell ref="B55:C55"/>
    <mergeCell ref="B191:C191"/>
    <mergeCell ref="B198:E198"/>
    <mergeCell ref="B225:F225"/>
    <mergeCell ref="B286:F286"/>
    <mergeCell ref="B93:C93"/>
    <mergeCell ref="B119:C119"/>
    <mergeCell ref="B144:C144"/>
    <mergeCell ref="B167:C167"/>
    <mergeCell ref="B168:C168"/>
    <mergeCell ref="B226:F226"/>
    <mergeCell ref="B271:C271"/>
    <mergeCell ref="B431:F431"/>
    <mergeCell ref="B464:F464"/>
    <mergeCell ref="B473:C473"/>
    <mergeCell ref="B493:C493"/>
    <mergeCell ref="B348:C348"/>
    <mergeCell ref="B349:C349"/>
    <mergeCell ref="B377:C377"/>
    <mergeCell ref="B389:F389"/>
    <mergeCell ref="B413:C413"/>
    <mergeCell ref="B414:F414"/>
    <mergeCell ref="B425:C425"/>
    <mergeCell ref="B367:E367"/>
    <mergeCell ref="B667:C667"/>
    <mergeCell ref="B678:C678"/>
    <mergeCell ref="B685:C685"/>
    <mergeCell ref="B692:C692"/>
    <mergeCell ref="B697:G697"/>
    <mergeCell ref="B532:C532"/>
    <mergeCell ref="B546:C546"/>
    <mergeCell ref="B559:C559"/>
    <mergeCell ref="B572:C572"/>
    <mergeCell ref="B575:G575"/>
    <mergeCell ref="B1290:C1290"/>
    <mergeCell ref="B711:C711"/>
    <mergeCell ref="B771:E771"/>
    <mergeCell ref="B881:G881"/>
    <mergeCell ref="B882:G882"/>
    <mergeCell ref="B899:G899"/>
    <mergeCell ref="B931:F931"/>
    <mergeCell ref="B933:F933"/>
    <mergeCell ref="B1220:C1220"/>
    <mergeCell ref="B1260:G1260"/>
    <mergeCell ref="B1289:C1289"/>
    <mergeCell ref="B1227:F1227"/>
    <mergeCell ref="B1302:F1302"/>
    <mergeCell ref="B1303:F1303"/>
    <mergeCell ref="B1316:G1316"/>
    <mergeCell ref="B1317:C1317"/>
    <mergeCell ref="B1321:G1321"/>
    <mergeCell ref="B1485:G1485"/>
    <mergeCell ref="B1544:F1544"/>
    <mergeCell ref="B1438:G1438"/>
    <mergeCell ref="B1453:F1453"/>
    <mergeCell ref="B1473:G1473"/>
    <mergeCell ref="B1493:C1493"/>
    <mergeCell ref="B1503:F1503"/>
    <mergeCell ref="B1531:F1531"/>
    <mergeCell ref="B1428:G1428"/>
    <mergeCell ref="B1326:G1326"/>
    <mergeCell ref="B1384:C1384"/>
    <mergeCell ref="B1386:F1386"/>
    <mergeCell ref="B1396:C1396"/>
    <mergeCell ref="B1401:C1401"/>
    <mergeCell ref="B1406:C1406"/>
    <mergeCell ref="B1408:C1408"/>
    <mergeCell ref="B1411:F1411"/>
    <mergeCell ref="B1416:G1416"/>
    <mergeCell ref="B1424:F1424"/>
  </mergeCells>
  <pageMargins left="0.98425196850393704" right="0.11811023622047245" top="0.31496062992125984" bottom="0.19685039370078741" header="0.31496062992125984" footer="0.31496062992125984"/>
  <pageSetup paperSize="9" scale="7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05"/>
  <sheetViews>
    <sheetView tabSelected="1" zoomScale="85" zoomScaleNormal="85" workbookViewId="0">
      <selection activeCell="E11" sqref="E11"/>
    </sheetView>
  </sheetViews>
  <sheetFormatPr defaultColWidth="9.140625" defaultRowHeight="15" outlineLevelRow="1" x14ac:dyDescent="0.25"/>
  <cols>
    <col min="1" max="1" width="4.7109375" customWidth="1"/>
    <col min="2" max="2" width="9" style="29" customWidth="1"/>
    <col min="3" max="3" width="65.85546875" style="30" customWidth="1"/>
    <col min="4" max="4" width="10.7109375" style="31" customWidth="1"/>
    <col min="5" max="5" width="14.42578125" style="32" customWidth="1"/>
    <col min="6" max="6" width="23.85546875" style="33" customWidth="1"/>
    <col min="7" max="7" width="26.28515625" style="33" customWidth="1"/>
    <col min="8" max="8" width="23.42578125" style="25" customWidth="1"/>
    <col min="10" max="10" width="47.5703125" customWidth="1"/>
  </cols>
  <sheetData>
    <row r="1" spans="2:8" ht="12.75" customHeight="1" x14ac:dyDescent="0.25">
      <c r="G1" s="264" t="s">
        <v>1648</v>
      </c>
      <c r="H1" s="264"/>
    </row>
    <row r="2" spans="2:8" ht="12.75" customHeight="1" x14ac:dyDescent="0.25">
      <c r="B2" s="34"/>
      <c r="C2" s="35"/>
      <c r="D2" s="36"/>
      <c r="E2" s="37"/>
      <c r="H2" s="168" t="s">
        <v>3287</v>
      </c>
    </row>
    <row r="3" spans="2:8" ht="12.75" customHeight="1" x14ac:dyDescent="0.25">
      <c r="B3" s="38"/>
      <c r="C3" s="35"/>
      <c r="D3" s="36"/>
      <c r="E3" s="37"/>
      <c r="G3" s="167"/>
      <c r="H3" s="168" t="s">
        <v>1649</v>
      </c>
    </row>
    <row r="4" spans="2:8" ht="12.75" customHeight="1" x14ac:dyDescent="0.25">
      <c r="B4" s="38"/>
      <c r="C4" s="35"/>
      <c r="D4" s="36"/>
      <c r="E4" s="37"/>
      <c r="G4" s="39"/>
    </row>
    <row r="5" spans="2:8" s="4" customFormat="1" ht="17.25" customHeight="1" x14ac:dyDescent="0.3">
      <c r="B5" s="265" t="s">
        <v>1650</v>
      </c>
      <c r="C5" s="265"/>
      <c r="D5" s="265"/>
      <c r="E5" s="265"/>
      <c r="F5" s="265"/>
      <c r="G5" s="265"/>
      <c r="H5" s="265"/>
    </row>
    <row r="6" spans="2:8" s="4" customFormat="1" ht="33" customHeight="1" x14ac:dyDescent="0.25">
      <c r="B6" s="266" t="s">
        <v>1651</v>
      </c>
      <c r="C6" s="266"/>
      <c r="D6" s="266"/>
      <c r="E6" s="266"/>
      <c r="F6" s="266"/>
      <c r="G6" s="266"/>
      <c r="H6" s="266"/>
    </row>
    <row r="7" spans="2:8" s="4" customFormat="1" ht="9" customHeight="1" x14ac:dyDescent="0.25">
      <c r="B7" s="267"/>
      <c r="C7" s="267"/>
      <c r="D7" s="267"/>
      <c r="E7" s="267"/>
      <c r="F7" s="267"/>
      <c r="G7" s="267"/>
      <c r="H7" s="267"/>
    </row>
    <row r="8" spans="2:8" ht="9" customHeight="1" x14ac:dyDescent="0.25">
      <c r="B8" s="40"/>
      <c r="C8" s="35"/>
      <c r="D8" s="36"/>
      <c r="E8" s="37"/>
      <c r="F8" s="39"/>
      <c r="G8" s="41"/>
      <c r="H8" s="5"/>
    </row>
    <row r="9" spans="2:8" s="7" customFormat="1" ht="58.5" customHeight="1" x14ac:dyDescent="0.25">
      <c r="B9" s="6" t="s">
        <v>1652</v>
      </c>
      <c r="C9" s="6" t="s">
        <v>1653</v>
      </c>
      <c r="D9" s="6" t="s">
        <v>1654</v>
      </c>
      <c r="E9" s="173" t="s">
        <v>1657</v>
      </c>
      <c r="F9" s="6" t="s">
        <v>1655</v>
      </c>
      <c r="G9" s="6" t="s">
        <v>1656</v>
      </c>
      <c r="H9" s="28" t="s">
        <v>1658</v>
      </c>
    </row>
    <row r="10" spans="2:8" x14ac:dyDescent="0.25">
      <c r="B10" s="42">
        <v>1</v>
      </c>
      <c r="C10" s="43">
        <v>2</v>
      </c>
      <c r="D10" s="44">
        <v>3</v>
      </c>
      <c r="E10" s="44">
        <v>4</v>
      </c>
      <c r="F10" s="45">
        <v>5</v>
      </c>
      <c r="G10" s="46">
        <v>6</v>
      </c>
      <c r="H10" s="8"/>
    </row>
    <row r="11" spans="2:8" ht="18.75" x14ac:dyDescent="0.3">
      <c r="B11" s="250" t="s">
        <v>1659</v>
      </c>
      <c r="C11" s="251"/>
      <c r="D11" s="47"/>
      <c r="E11" s="48"/>
      <c r="F11" s="49"/>
      <c r="G11" s="49"/>
      <c r="H11" s="9"/>
    </row>
    <row r="12" spans="2:8" ht="18.75" x14ac:dyDescent="0.3">
      <c r="B12" s="250" t="s">
        <v>1660</v>
      </c>
      <c r="C12" s="251"/>
      <c r="D12" s="251"/>
      <c r="E12" s="251"/>
      <c r="F12" s="50"/>
      <c r="G12" s="50"/>
      <c r="H12" s="10">
        <f>SUM(H13:H23)</f>
        <v>384192.06071240001</v>
      </c>
    </row>
    <row r="13" spans="2:8" outlineLevel="1" x14ac:dyDescent="0.25">
      <c r="B13" s="51">
        <v>1</v>
      </c>
      <c r="C13" s="171" t="s">
        <v>1703</v>
      </c>
      <c r="D13" s="53" t="s">
        <v>0</v>
      </c>
      <c r="E13" s="54">
        <v>65</v>
      </c>
      <c r="F13" s="172" t="s">
        <v>1701</v>
      </c>
      <c r="G13" s="56" t="s">
        <v>1666</v>
      </c>
      <c r="H13" s="1">
        <v>14428.050000000001</v>
      </c>
    </row>
    <row r="14" spans="2:8" outlineLevel="1" x14ac:dyDescent="0.25">
      <c r="B14" s="51">
        <v>2</v>
      </c>
      <c r="C14" s="57" t="s">
        <v>1704</v>
      </c>
      <c r="D14" s="179" t="s">
        <v>0</v>
      </c>
      <c r="E14" s="58">
        <v>0.5</v>
      </c>
      <c r="F14" s="172" t="s">
        <v>1661</v>
      </c>
      <c r="G14" s="56" t="s">
        <v>1666</v>
      </c>
      <c r="H14" s="1">
        <v>550.20249999999999</v>
      </c>
    </row>
    <row r="15" spans="2:8" outlineLevel="1" x14ac:dyDescent="0.25">
      <c r="B15" s="51">
        <v>3</v>
      </c>
      <c r="C15" s="59" t="s">
        <v>1705</v>
      </c>
      <c r="D15" s="179" t="s">
        <v>0</v>
      </c>
      <c r="E15" s="54">
        <v>75</v>
      </c>
      <c r="F15" s="172" t="s">
        <v>1702</v>
      </c>
      <c r="G15" s="56" t="s">
        <v>1700</v>
      </c>
      <c r="H15" s="1">
        <v>78649.631250000006</v>
      </c>
    </row>
    <row r="16" spans="2:8" ht="27" outlineLevel="1" x14ac:dyDescent="0.25">
      <c r="B16" s="51">
        <v>4</v>
      </c>
      <c r="C16" s="171" t="s">
        <v>1706</v>
      </c>
      <c r="D16" s="179" t="s">
        <v>0</v>
      </c>
      <c r="E16" s="54">
        <v>350</v>
      </c>
      <c r="F16" s="172" t="s">
        <v>1661</v>
      </c>
      <c r="G16" s="56" t="s">
        <v>1666</v>
      </c>
      <c r="H16" s="1">
        <v>1079.82</v>
      </c>
    </row>
    <row r="17" spans="2:8" outlineLevel="1" x14ac:dyDescent="0.25">
      <c r="B17" s="51">
        <v>5</v>
      </c>
      <c r="C17" s="59" t="s">
        <v>1708</v>
      </c>
      <c r="D17" s="179" t="s">
        <v>0</v>
      </c>
      <c r="E17" s="54">
        <v>9</v>
      </c>
      <c r="F17" s="172" t="s">
        <v>1661</v>
      </c>
      <c r="G17" s="56" t="s">
        <v>1666</v>
      </c>
      <c r="H17" s="1">
        <v>2796.4844999999996</v>
      </c>
    </row>
    <row r="18" spans="2:8" outlineLevel="1" x14ac:dyDescent="0.25">
      <c r="B18" s="51">
        <v>6</v>
      </c>
      <c r="C18" s="171" t="s">
        <v>1707</v>
      </c>
      <c r="D18" s="179" t="s">
        <v>0</v>
      </c>
      <c r="E18" s="54">
        <v>300.5</v>
      </c>
      <c r="F18" s="172" t="s">
        <v>1661</v>
      </c>
      <c r="G18" s="56" t="s">
        <v>1700</v>
      </c>
      <c r="H18" s="1">
        <v>44879.674999999996</v>
      </c>
    </row>
    <row r="19" spans="2:8" outlineLevel="1" x14ac:dyDescent="0.25">
      <c r="B19" s="51">
        <v>7</v>
      </c>
      <c r="C19" s="171" t="s">
        <v>1709</v>
      </c>
      <c r="D19" s="179" t="s">
        <v>0</v>
      </c>
      <c r="E19" s="54">
        <v>61</v>
      </c>
      <c r="F19" s="172" t="s">
        <v>1661</v>
      </c>
      <c r="G19" s="56" t="s">
        <v>1666</v>
      </c>
      <c r="H19" s="1">
        <v>12751.437462400003</v>
      </c>
    </row>
    <row r="20" spans="2:8" outlineLevel="1" x14ac:dyDescent="0.25">
      <c r="B20" s="51">
        <v>8</v>
      </c>
      <c r="C20" s="171" t="s">
        <v>1710</v>
      </c>
      <c r="D20" s="179" t="s">
        <v>0</v>
      </c>
      <c r="E20" s="60">
        <v>0.3</v>
      </c>
      <c r="F20" s="172" t="s">
        <v>1661</v>
      </c>
      <c r="G20" s="56" t="s">
        <v>1666</v>
      </c>
      <c r="H20" s="1">
        <v>1725.36</v>
      </c>
    </row>
    <row r="21" spans="2:8" outlineLevel="1" x14ac:dyDescent="0.25">
      <c r="B21" s="51">
        <v>9</v>
      </c>
      <c r="C21" s="171" t="s">
        <v>1711</v>
      </c>
      <c r="D21" s="179" t="s">
        <v>0</v>
      </c>
      <c r="E21" s="54">
        <v>3</v>
      </c>
      <c r="F21" s="172" t="s">
        <v>1661</v>
      </c>
      <c r="G21" s="56" t="s">
        <v>1666</v>
      </c>
      <c r="H21" s="1">
        <v>17290</v>
      </c>
    </row>
    <row r="22" spans="2:8" ht="18" customHeight="1" outlineLevel="1" x14ac:dyDescent="0.25">
      <c r="B22" s="51">
        <v>10</v>
      </c>
      <c r="C22" s="59" t="s">
        <v>1712</v>
      </c>
      <c r="D22" s="179" t="s">
        <v>0</v>
      </c>
      <c r="E22" s="54">
        <v>5</v>
      </c>
      <c r="F22" s="172" t="s">
        <v>1661</v>
      </c>
      <c r="G22" s="56" t="s">
        <v>1666</v>
      </c>
      <c r="H22" s="1">
        <v>5829</v>
      </c>
    </row>
    <row r="23" spans="2:8" ht="40.5" outlineLevel="1" x14ac:dyDescent="0.25">
      <c r="B23" s="51">
        <v>11</v>
      </c>
      <c r="C23" s="171" t="s">
        <v>1713</v>
      </c>
      <c r="D23" s="179" t="s">
        <v>0</v>
      </c>
      <c r="E23" s="54">
        <v>920</v>
      </c>
      <c r="F23" s="172" t="s">
        <v>1701</v>
      </c>
      <c r="G23" s="56" t="s">
        <v>1700</v>
      </c>
      <c r="H23" s="1">
        <v>204212.40000000002</v>
      </c>
    </row>
    <row r="24" spans="2:8" ht="18.75" x14ac:dyDescent="0.3">
      <c r="B24" s="250" t="s">
        <v>1714</v>
      </c>
      <c r="C24" s="251"/>
      <c r="D24" s="61"/>
      <c r="E24" s="62"/>
      <c r="F24" s="50"/>
      <c r="G24" s="50"/>
      <c r="H24" s="9">
        <v>336497.75553999998</v>
      </c>
    </row>
    <row r="25" spans="2:8" outlineLevel="1" x14ac:dyDescent="0.25">
      <c r="B25" s="51">
        <v>12</v>
      </c>
      <c r="C25" s="63" t="s">
        <v>1715</v>
      </c>
      <c r="D25" s="179" t="s">
        <v>0</v>
      </c>
      <c r="E25" s="65">
        <v>1160</v>
      </c>
      <c r="F25" s="66" t="s">
        <v>1661</v>
      </c>
      <c r="G25" s="56" t="s">
        <v>1666</v>
      </c>
      <c r="H25" s="1">
        <v>15382.824959999998</v>
      </c>
    </row>
    <row r="26" spans="2:8" outlineLevel="1" x14ac:dyDescent="0.25">
      <c r="B26" s="51">
        <v>13</v>
      </c>
      <c r="C26" s="63" t="s">
        <v>1609</v>
      </c>
      <c r="D26" s="64" t="s">
        <v>16</v>
      </c>
      <c r="E26" s="65">
        <v>500</v>
      </c>
      <c r="F26" s="66" t="s">
        <v>1661</v>
      </c>
      <c r="G26" s="56" t="s">
        <v>1666</v>
      </c>
      <c r="H26" s="1">
        <v>424.46208000000001</v>
      </c>
    </row>
    <row r="27" spans="2:8" s="11" customFormat="1" outlineLevel="1" x14ac:dyDescent="0.2">
      <c r="B27" s="51">
        <v>14</v>
      </c>
      <c r="C27" s="171" t="s">
        <v>1716</v>
      </c>
      <c r="D27" s="53" t="s">
        <v>1690</v>
      </c>
      <c r="E27" s="54">
        <v>120</v>
      </c>
      <c r="F27" s="172" t="s">
        <v>1661</v>
      </c>
      <c r="G27" s="56" t="s">
        <v>1700</v>
      </c>
      <c r="H27" s="1">
        <v>34128</v>
      </c>
    </row>
    <row r="28" spans="2:8" s="11" customFormat="1" outlineLevel="1" x14ac:dyDescent="0.2">
      <c r="B28" s="51">
        <v>15</v>
      </c>
      <c r="C28" s="171" t="s">
        <v>1717</v>
      </c>
      <c r="D28" s="179" t="s">
        <v>1690</v>
      </c>
      <c r="E28" s="54">
        <v>1.5</v>
      </c>
      <c r="F28" s="172" t="s">
        <v>1661</v>
      </c>
      <c r="G28" s="56" t="s">
        <v>1666</v>
      </c>
      <c r="H28" s="1">
        <v>520.19999999999993</v>
      </c>
    </row>
    <row r="29" spans="2:8" outlineLevel="1" x14ac:dyDescent="0.25">
      <c r="B29" s="51">
        <v>16</v>
      </c>
      <c r="C29" s="171" t="s">
        <v>1718</v>
      </c>
      <c r="D29" s="179" t="s">
        <v>1690</v>
      </c>
      <c r="E29" s="54">
        <v>620</v>
      </c>
      <c r="F29" s="66" t="s">
        <v>1661</v>
      </c>
      <c r="G29" s="56" t="s">
        <v>1700</v>
      </c>
      <c r="H29" s="1">
        <v>244032</v>
      </c>
    </row>
    <row r="30" spans="2:8" outlineLevel="1" x14ac:dyDescent="0.25">
      <c r="B30" s="51">
        <v>17</v>
      </c>
      <c r="C30" s="171" t="s">
        <v>1719</v>
      </c>
      <c r="D30" s="53" t="s">
        <v>10</v>
      </c>
      <c r="E30" s="54">
        <v>2500</v>
      </c>
      <c r="F30" s="172" t="s">
        <v>1661</v>
      </c>
      <c r="G30" s="56" t="s">
        <v>1666</v>
      </c>
      <c r="H30" s="1">
        <v>2072.6750000000006</v>
      </c>
    </row>
    <row r="31" spans="2:8" outlineLevel="1" x14ac:dyDescent="0.25">
      <c r="B31" s="51">
        <v>18</v>
      </c>
      <c r="C31" s="171" t="s">
        <v>1720</v>
      </c>
      <c r="D31" s="53" t="s">
        <v>10</v>
      </c>
      <c r="E31" s="54">
        <v>2500</v>
      </c>
      <c r="F31" s="172" t="s">
        <v>1661</v>
      </c>
      <c r="G31" s="56" t="s">
        <v>1666</v>
      </c>
      <c r="H31" s="1">
        <v>2159.0250000000001</v>
      </c>
    </row>
    <row r="32" spans="2:8" outlineLevel="1" x14ac:dyDescent="0.25">
      <c r="B32" s="51">
        <v>19</v>
      </c>
      <c r="C32" s="171" t="s">
        <v>1721</v>
      </c>
      <c r="D32" s="53" t="s">
        <v>10</v>
      </c>
      <c r="E32" s="54">
        <v>3600</v>
      </c>
      <c r="F32" s="172" t="s">
        <v>1661</v>
      </c>
      <c r="G32" s="56" t="s">
        <v>1666</v>
      </c>
      <c r="H32" s="1">
        <v>3108.9960000000001</v>
      </c>
    </row>
    <row r="33" spans="2:8" ht="27" outlineLevel="1" x14ac:dyDescent="0.25">
      <c r="B33" s="67">
        <v>20</v>
      </c>
      <c r="C33" s="171" t="s">
        <v>1722</v>
      </c>
      <c r="D33" s="53" t="s">
        <v>10</v>
      </c>
      <c r="E33" s="54">
        <v>2000</v>
      </c>
      <c r="F33" s="172" t="s">
        <v>1661</v>
      </c>
      <c r="G33" s="56" t="s">
        <v>1666</v>
      </c>
      <c r="H33" s="1">
        <v>1320</v>
      </c>
    </row>
    <row r="34" spans="2:8" outlineLevel="1" x14ac:dyDescent="0.25">
      <c r="B34" s="67">
        <v>21</v>
      </c>
      <c r="C34" s="171" t="s">
        <v>1723</v>
      </c>
      <c r="D34" s="53" t="s">
        <v>10</v>
      </c>
      <c r="E34" s="54">
        <v>50</v>
      </c>
      <c r="F34" s="172" t="s">
        <v>1661</v>
      </c>
      <c r="G34" s="56" t="s">
        <v>1666</v>
      </c>
      <c r="H34" s="1">
        <v>287</v>
      </c>
    </row>
    <row r="35" spans="2:8" outlineLevel="1" x14ac:dyDescent="0.25">
      <c r="B35" s="67">
        <v>22</v>
      </c>
      <c r="C35" s="171" t="s">
        <v>1724</v>
      </c>
      <c r="D35" s="53" t="s">
        <v>10</v>
      </c>
      <c r="E35" s="54">
        <v>500</v>
      </c>
      <c r="F35" s="172" t="s">
        <v>1661</v>
      </c>
      <c r="G35" s="56" t="s">
        <v>1666</v>
      </c>
      <c r="H35" s="1">
        <v>978</v>
      </c>
    </row>
    <row r="36" spans="2:8" outlineLevel="1" x14ac:dyDescent="0.25">
      <c r="B36" s="67">
        <v>23</v>
      </c>
      <c r="C36" s="171" t="s">
        <v>1725</v>
      </c>
      <c r="D36" s="53" t="s">
        <v>10</v>
      </c>
      <c r="E36" s="54">
        <v>200</v>
      </c>
      <c r="F36" s="172" t="s">
        <v>1661</v>
      </c>
      <c r="G36" s="56" t="s">
        <v>1666</v>
      </c>
      <c r="H36" s="1">
        <v>2688</v>
      </c>
    </row>
    <row r="37" spans="2:8" outlineLevel="1" x14ac:dyDescent="0.25">
      <c r="B37" s="67">
        <v>24</v>
      </c>
      <c r="C37" s="171" t="s">
        <v>1726</v>
      </c>
      <c r="D37" s="53" t="s">
        <v>10</v>
      </c>
      <c r="E37" s="54">
        <v>900</v>
      </c>
      <c r="F37" s="172" t="s">
        <v>1661</v>
      </c>
      <c r="G37" s="56" t="s">
        <v>1666</v>
      </c>
      <c r="H37" s="1">
        <v>8590</v>
      </c>
    </row>
    <row r="38" spans="2:8" ht="29.25" customHeight="1" outlineLevel="1" x14ac:dyDescent="0.25">
      <c r="B38" s="67">
        <v>25</v>
      </c>
      <c r="C38" s="171" t="s">
        <v>1727</v>
      </c>
      <c r="D38" s="53" t="s">
        <v>10</v>
      </c>
      <c r="E38" s="54">
        <v>700</v>
      </c>
      <c r="F38" s="172" t="s">
        <v>1661</v>
      </c>
      <c r="G38" s="56" t="s">
        <v>1666</v>
      </c>
      <c r="H38" s="1">
        <v>1061.9069999999999</v>
      </c>
    </row>
    <row r="39" spans="2:8" outlineLevel="1" x14ac:dyDescent="0.25">
      <c r="B39" s="67">
        <v>26</v>
      </c>
      <c r="C39" s="171" t="s">
        <v>1728</v>
      </c>
      <c r="D39" s="179" t="s">
        <v>0</v>
      </c>
      <c r="E39" s="54">
        <v>80</v>
      </c>
      <c r="F39" s="172" t="s">
        <v>1661</v>
      </c>
      <c r="G39" s="56" t="s">
        <v>1666</v>
      </c>
      <c r="H39" s="1">
        <v>806.4</v>
      </c>
    </row>
    <row r="40" spans="2:8" outlineLevel="1" x14ac:dyDescent="0.25">
      <c r="B40" s="67">
        <v>27</v>
      </c>
      <c r="C40" s="171" t="s">
        <v>1729</v>
      </c>
      <c r="D40" s="179" t="s">
        <v>0</v>
      </c>
      <c r="E40" s="54">
        <v>1.1000000000000001</v>
      </c>
      <c r="F40" s="172" t="s">
        <v>1661</v>
      </c>
      <c r="G40" s="56" t="s">
        <v>1666</v>
      </c>
      <c r="H40" s="1">
        <v>960</v>
      </c>
    </row>
    <row r="41" spans="2:8" outlineLevel="1" x14ac:dyDescent="0.25">
      <c r="B41" s="67">
        <v>28</v>
      </c>
      <c r="C41" s="171" t="s">
        <v>1730</v>
      </c>
      <c r="D41" s="53" t="s">
        <v>10</v>
      </c>
      <c r="E41" s="54">
        <v>10</v>
      </c>
      <c r="F41" s="172" t="s">
        <v>1661</v>
      </c>
      <c r="G41" s="56" t="s">
        <v>1666</v>
      </c>
      <c r="H41" s="1">
        <v>7</v>
      </c>
    </row>
    <row r="42" spans="2:8" ht="40.5" outlineLevel="1" x14ac:dyDescent="0.25">
      <c r="B42" s="67">
        <v>29</v>
      </c>
      <c r="C42" s="68" t="s">
        <v>1731</v>
      </c>
      <c r="D42" s="69" t="s">
        <v>780</v>
      </c>
      <c r="E42" s="54">
        <v>100</v>
      </c>
      <c r="F42" s="172" t="s">
        <v>1661</v>
      </c>
      <c r="G42" s="56" t="s">
        <v>1666</v>
      </c>
      <c r="H42" s="1">
        <v>66</v>
      </c>
    </row>
    <row r="43" spans="2:8" ht="39" customHeight="1" outlineLevel="1" x14ac:dyDescent="0.25">
      <c r="B43" s="67">
        <v>30</v>
      </c>
      <c r="C43" s="171" t="s">
        <v>1732</v>
      </c>
      <c r="D43" s="53" t="s">
        <v>1261</v>
      </c>
      <c r="E43" s="54">
        <v>900</v>
      </c>
      <c r="F43" s="172" t="s">
        <v>1661</v>
      </c>
      <c r="G43" s="56" t="s">
        <v>1666</v>
      </c>
      <c r="H43" s="1">
        <v>3000</v>
      </c>
    </row>
    <row r="44" spans="2:8" ht="19.5" customHeight="1" outlineLevel="1" x14ac:dyDescent="0.25">
      <c r="B44" s="67">
        <v>31</v>
      </c>
      <c r="C44" s="171" t="s">
        <v>1733</v>
      </c>
      <c r="D44" s="179" t="s">
        <v>0</v>
      </c>
      <c r="E44" s="60">
        <v>0.05</v>
      </c>
      <c r="F44" s="172" t="s">
        <v>1661</v>
      </c>
      <c r="G44" s="56" t="s">
        <v>1666</v>
      </c>
      <c r="H44" s="1">
        <v>315.69450000000006</v>
      </c>
    </row>
    <row r="45" spans="2:8" outlineLevel="1" x14ac:dyDescent="0.25">
      <c r="B45" s="67">
        <v>32</v>
      </c>
      <c r="C45" s="171" t="s">
        <v>1734</v>
      </c>
      <c r="D45" s="179" t="s">
        <v>0</v>
      </c>
      <c r="E45" s="54">
        <v>3</v>
      </c>
      <c r="F45" s="172" t="s">
        <v>1661</v>
      </c>
      <c r="G45" s="56" t="s">
        <v>1666</v>
      </c>
      <c r="H45" s="1">
        <v>9378.9964799999998</v>
      </c>
    </row>
    <row r="46" spans="2:8" outlineLevel="1" x14ac:dyDescent="0.25">
      <c r="B46" s="67">
        <v>33</v>
      </c>
      <c r="C46" s="171" t="s">
        <v>1735</v>
      </c>
      <c r="D46" s="179" t="s">
        <v>0</v>
      </c>
      <c r="E46" s="60">
        <v>0.05</v>
      </c>
      <c r="F46" s="172" t="s">
        <v>1661</v>
      </c>
      <c r="G46" s="56" t="s">
        <v>1666</v>
      </c>
      <c r="H46" s="1">
        <v>500.5</v>
      </c>
    </row>
    <row r="47" spans="2:8" outlineLevel="1" x14ac:dyDescent="0.25">
      <c r="B47" s="67">
        <v>34</v>
      </c>
      <c r="C47" s="171" t="s">
        <v>7</v>
      </c>
      <c r="D47" s="179" t="s">
        <v>0</v>
      </c>
      <c r="E47" s="60">
        <v>0.1</v>
      </c>
      <c r="F47" s="172" t="s">
        <v>1661</v>
      </c>
      <c r="G47" s="56" t="s">
        <v>1666</v>
      </c>
      <c r="H47" s="1">
        <v>88.000000000000014</v>
      </c>
    </row>
    <row r="48" spans="2:8" outlineLevel="1" x14ac:dyDescent="0.25">
      <c r="B48" s="67">
        <v>35</v>
      </c>
      <c r="C48" s="171" t="s">
        <v>1736</v>
      </c>
      <c r="D48" s="53" t="s">
        <v>1691</v>
      </c>
      <c r="E48" s="54">
        <v>60</v>
      </c>
      <c r="F48" s="172" t="s">
        <v>1661</v>
      </c>
      <c r="G48" s="56" t="s">
        <v>1666</v>
      </c>
      <c r="H48" s="1">
        <v>858.00000000000011</v>
      </c>
    </row>
    <row r="49" spans="2:8" outlineLevel="1" x14ac:dyDescent="0.25">
      <c r="B49" s="67">
        <v>36</v>
      </c>
      <c r="C49" s="171" t="s">
        <v>1737</v>
      </c>
      <c r="D49" s="179" t="s">
        <v>0</v>
      </c>
      <c r="E49" s="54">
        <v>0.2</v>
      </c>
      <c r="F49" s="172" t="s">
        <v>1661</v>
      </c>
      <c r="G49" s="56" t="s">
        <v>1666</v>
      </c>
      <c r="H49" s="1">
        <v>1686.6124800000005</v>
      </c>
    </row>
    <row r="50" spans="2:8" s="12" customFormat="1" outlineLevel="1" x14ac:dyDescent="0.25">
      <c r="B50" s="67">
        <v>37</v>
      </c>
      <c r="C50" s="171" t="s">
        <v>1738</v>
      </c>
      <c r="D50" s="53" t="s">
        <v>16</v>
      </c>
      <c r="E50" s="70">
        <v>1000</v>
      </c>
      <c r="F50" s="172" t="s">
        <v>1661</v>
      </c>
      <c r="G50" s="56" t="s">
        <v>1666</v>
      </c>
      <c r="H50" s="1">
        <v>773.68703999999991</v>
      </c>
    </row>
    <row r="51" spans="2:8" outlineLevel="1" x14ac:dyDescent="0.25">
      <c r="B51" s="67">
        <v>38</v>
      </c>
      <c r="C51" s="171" t="s">
        <v>1739</v>
      </c>
      <c r="D51" s="53" t="s">
        <v>10</v>
      </c>
      <c r="E51" s="54">
        <v>700</v>
      </c>
      <c r="F51" s="172" t="s">
        <v>1661</v>
      </c>
      <c r="G51" s="56" t="s">
        <v>1666</v>
      </c>
      <c r="H51" s="1">
        <v>654.50000000000011</v>
      </c>
    </row>
    <row r="52" spans="2:8" outlineLevel="1" x14ac:dyDescent="0.25">
      <c r="B52" s="71">
        <v>39</v>
      </c>
      <c r="C52" s="72" t="s">
        <v>1740</v>
      </c>
      <c r="D52" s="180" t="s">
        <v>1670</v>
      </c>
      <c r="E52" s="54">
        <v>5</v>
      </c>
      <c r="F52" s="172" t="s">
        <v>1661</v>
      </c>
      <c r="G52" s="56" t="s">
        <v>1666</v>
      </c>
      <c r="H52" s="1">
        <v>44.274999999999999</v>
      </c>
    </row>
    <row r="53" spans="2:8" outlineLevel="1" x14ac:dyDescent="0.25">
      <c r="B53" s="73">
        <v>40</v>
      </c>
      <c r="C53" s="171" t="s">
        <v>1741</v>
      </c>
      <c r="D53" s="53" t="s">
        <v>10</v>
      </c>
      <c r="E53" s="54">
        <v>500</v>
      </c>
      <c r="F53" s="172" t="s">
        <v>1661</v>
      </c>
      <c r="G53" s="56" t="s">
        <v>1666</v>
      </c>
      <c r="H53" s="1">
        <v>605</v>
      </c>
    </row>
    <row r="54" spans="2:8" ht="18.75" x14ac:dyDescent="0.3">
      <c r="B54" s="250" t="s">
        <v>1101</v>
      </c>
      <c r="C54" s="251"/>
      <c r="D54" s="47"/>
      <c r="E54" s="48"/>
      <c r="F54" s="49"/>
      <c r="G54" s="49"/>
      <c r="H54" s="9"/>
    </row>
    <row r="55" spans="2:8" ht="18.75" x14ac:dyDescent="0.3">
      <c r="B55" s="250" t="s">
        <v>1742</v>
      </c>
      <c r="C55" s="251"/>
      <c r="D55" s="47"/>
      <c r="E55" s="48"/>
      <c r="F55" s="49"/>
      <c r="G55" s="49"/>
      <c r="H55" s="9">
        <v>56859.549999999996</v>
      </c>
    </row>
    <row r="56" spans="2:8" ht="15.75" customHeight="1" outlineLevel="1" x14ac:dyDescent="0.25">
      <c r="B56" s="67">
        <v>41</v>
      </c>
      <c r="C56" s="171" t="s">
        <v>1743</v>
      </c>
      <c r="D56" s="179" t="s">
        <v>0</v>
      </c>
      <c r="E56" s="54">
        <v>4.5999999999999996</v>
      </c>
      <c r="F56" s="172" t="s">
        <v>1661</v>
      </c>
      <c r="G56" s="56" t="s">
        <v>1666</v>
      </c>
      <c r="H56" s="1">
        <v>3036.0000000000005</v>
      </c>
    </row>
    <row r="57" spans="2:8" outlineLevel="1" x14ac:dyDescent="0.25">
      <c r="B57" s="67">
        <v>42</v>
      </c>
      <c r="C57" s="171" t="s">
        <v>1744</v>
      </c>
      <c r="D57" s="179" t="s">
        <v>0</v>
      </c>
      <c r="E57" s="54">
        <v>4.5999999999999996</v>
      </c>
      <c r="F57" s="172" t="s">
        <v>1661</v>
      </c>
      <c r="G57" s="56" t="s">
        <v>1666</v>
      </c>
      <c r="H57" s="1">
        <v>3053.7099999999996</v>
      </c>
    </row>
    <row r="58" spans="2:8" outlineLevel="1" x14ac:dyDescent="0.25">
      <c r="B58" s="67">
        <v>43</v>
      </c>
      <c r="C58" s="171" t="s">
        <v>1745</v>
      </c>
      <c r="D58" s="179" t="s">
        <v>0</v>
      </c>
      <c r="E58" s="54">
        <v>4</v>
      </c>
      <c r="F58" s="172" t="s">
        <v>1661</v>
      </c>
      <c r="G58" s="56" t="s">
        <v>1666</v>
      </c>
      <c r="H58" s="1">
        <v>2655.8399999999997</v>
      </c>
    </row>
    <row r="59" spans="2:8" outlineLevel="1" x14ac:dyDescent="0.25">
      <c r="B59" s="67">
        <v>44</v>
      </c>
      <c r="C59" s="171" t="s">
        <v>1746</v>
      </c>
      <c r="D59" s="179" t="s">
        <v>0</v>
      </c>
      <c r="E59" s="54">
        <v>7</v>
      </c>
      <c r="F59" s="172" t="s">
        <v>1661</v>
      </c>
      <c r="G59" s="56" t="s">
        <v>1666</v>
      </c>
      <c r="H59" s="1">
        <v>4667.5200000000004</v>
      </c>
    </row>
    <row r="60" spans="2:8" outlineLevel="1" x14ac:dyDescent="0.25">
      <c r="B60" s="67">
        <v>45</v>
      </c>
      <c r="C60" s="171" t="s">
        <v>1747</v>
      </c>
      <c r="D60" s="179" t="s">
        <v>0</v>
      </c>
      <c r="E60" s="54">
        <v>7.8</v>
      </c>
      <c r="F60" s="172" t="s">
        <v>1661</v>
      </c>
      <c r="G60" s="56" t="s">
        <v>1666</v>
      </c>
      <c r="H60" s="1">
        <v>5250.96</v>
      </c>
    </row>
    <row r="61" spans="2:8" outlineLevel="1" x14ac:dyDescent="0.25">
      <c r="B61" s="67">
        <v>46</v>
      </c>
      <c r="C61" s="171" t="s">
        <v>1748</v>
      </c>
      <c r="D61" s="179" t="s">
        <v>0</v>
      </c>
      <c r="E61" s="54">
        <v>8</v>
      </c>
      <c r="F61" s="172" t="s">
        <v>1661</v>
      </c>
      <c r="G61" s="56" t="s">
        <v>1666</v>
      </c>
      <c r="H61" s="1">
        <v>5385.5999999999995</v>
      </c>
    </row>
    <row r="62" spans="2:8" outlineLevel="1" x14ac:dyDescent="0.25">
      <c r="B62" s="67">
        <v>47</v>
      </c>
      <c r="C62" s="171" t="s">
        <v>1749</v>
      </c>
      <c r="D62" s="179" t="s">
        <v>0</v>
      </c>
      <c r="E62" s="54">
        <v>7.6</v>
      </c>
      <c r="F62" s="172" t="s">
        <v>1661</v>
      </c>
      <c r="G62" s="56" t="s">
        <v>1666</v>
      </c>
      <c r="H62" s="1">
        <v>5166.4799999999996</v>
      </c>
    </row>
    <row r="63" spans="2:8" outlineLevel="1" x14ac:dyDescent="0.25">
      <c r="B63" s="67">
        <v>48</v>
      </c>
      <c r="C63" s="171" t="s">
        <v>1750</v>
      </c>
      <c r="D63" s="179" t="s">
        <v>0</v>
      </c>
      <c r="E63" s="54">
        <v>9.6</v>
      </c>
      <c r="F63" s="172" t="s">
        <v>1661</v>
      </c>
      <c r="G63" s="56" t="s">
        <v>1666</v>
      </c>
      <c r="H63" s="1">
        <v>6526.079999999999</v>
      </c>
    </row>
    <row r="64" spans="2:8" outlineLevel="1" x14ac:dyDescent="0.25">
      <c r="B64" s="67">
        <v>49</v>
      </c>
      <c r="C64" s="171" t="s">
        <v>1751</v>
      </c>
      <c r="D64" s="179" t="s">
        <v>0</v>
      </c>
      <c r="E64" s="54">
        <v>11.8</v>
      </c>
      <c r="F64" s="172" t="s">
        <v>1661</v>
      </c>
      <c r="G64" s="56" t="s">
        <v>1666</v>
      </c>
      <c r="H64" s="1">
        <v>8022.9600000000009</v>
      </c>
    </row>
    <row r="65" spans="2:8" outlineLevel="1" x14ac:dyDescent="0.25">
      <c r="B65" s="67">
        <v>50</v>
      </c>
      <c r="C65" s="171" t="s">
        <v>1752</v>
      </c>
      <c r="D65" s="179" t="s">
        <v>0</v>
      </c>
      <c r="E65" s="54">
        <v>8.8000000000000007</v>
      </c>
      <c r="F65" s="172" t="s">
        <v>1661</v>
      </c>
      <c r="G65" s="56" t="s">
        <v>1666</v>
      </c>
      <c r="H65" s="1">
        <v>6098.4</v>
      </c>
    </row>
    <row r="66" spans="2:8" outlineLevel="1" x14ac:dyDescent="0.25">
      <c r="B66" s="42">
        <v>51</v>
      </c>
      <c r="C66" s="74" t="s">
        <v>1753</v>
      </c>
      <c r="D66" s="179" t="s">
        <v>0</v>
      </c>
      <c r="E66" s="76">
        <v>10</v>
      </c>
      <c r="F66" s="77" t="s">
        <v>1661</v>
      </c>
      <c r="G66" s="56" t="s">
        <v>1666</v>
      </c>
      <c r="H66" s="1">
        <v>6996</v>
      </c>
    </row>
    <row r="67" spans="2:8" ht="18.75" x14ac:dyDescent="0.3">
      <c r="B67" s="250" t="s">
        <v>1754</v>
      </c>
      <c r="C67" s="251"/>
      <c r="D67" s="61"/>
      <c r="E67" s="62"/>
      <c r="F67" s="50"/>
      <c r="G67" s="50"/>
      <c r="H67" s="9">
        <v>9077.8957499999997</v>
      </c>
    </row>
    <row r="68" spans="2:8" outlineLevel="1" x14ac:dyDescent="0.25">
      <c r="B68" s="67">
        <v>52</v>
      </c>
      <c r="C68" s="171" t="s">
        <v>1755</v>
      </c>
      <c r="D68" s="179" t="s">
        <v>0</v>
      </c>
      <c r="E68" s="54">
        <v>0.1</v>
      </c>
      <c r="F68" s="172" t="s">
        <v>1661</v>
      </c>
      <c r="G68" s="56" t="s">
        <v>1666</v>
      </c>
      <c r="H68" s="1">
        <v>47.52000000000001</v>
      </c>
    </row>
    <row r="69" spans="2:8" outlineLevel="1" x14ac:dyDescent="0.25">
      <c r="B69" s="67">
        <v>53</v>
      </c>
      <c r="C69" s="171" t="s">
        <v>1756</v>
      </c>
      <c r="D69" s="179" t="s">
        <v>0</v>
      </c>
      <c r="E69" s="60">
        <v>0.30000000000000004</v>
      </c>
      <c r="F69" s="172" t="s">
        <v>1661</v>
      </c>
      <c r="G69" s="56" t="s">
        <v>1666</v>
      </c>
      <c r="H69" s="1">
        <v>142.56</v>
      </c>
    </row>
    <row r="70" spans="2:8" outlineLevel="1" x14ac:dyDescent="0.25">
      <c r="B70" s="67">
        <v>54</v>
      </c>
      <c r="C70" s="171" t="s">
        <v>1757</v>
      </c>
      <c r="D70" s="179" t="s">
        <v>0</v>
      </c>
      <c r="E70" s="54">
        <v>0.4</v>
      </c>
      <c r="F70" s="172" t="s">
        <v>1661</v>
      </c>
      <c r="G70" s="56" t="s">
        <v>1666</v>
      </c>
      <c r="H70" s="1">
        <v>190.08000000000004</v>
      </c>
    </row>
    <row r="71" spans="2:8" outlineLevel="1" x14ac:dyDescent="0.25">
      <c r="B71" s="67">
        <v>55</v>
      </c>
      <c r="C71" s="171" t="s">
        <v>1758</v>
      </c>
      <c r="D71" s="179" t="s">
        <v>0</v>
      </c>
      <c r="E71" s="54">
        <v>1.8</v>
      </c>
      <c r="F71" s="172" t="s">
        <v>1661</v>
      </c>
      <c r="G71" s="56" t="s">
        <v>1666</v>
      </c>
      <c r="H71" s="1">
        <v>855.36</v>
      </c>
    </row>
    <row r="72" spans="2:8" outlineLevel="1" x14ac:dyDescent="0.25">
      <c r="B72" s="67">
        <v>56</v>
      </c>
      <c r="C72" s="171" t="s">
        <v>1759</v>
      </c>
      <c r="D72" s="179" t="s">
        <v>0</v>
      </c>
      <c r="E72" s="54">
        <v>0.4</v>
      </c>
      <c r="F72" s="172" t="s">
        <v>1661</v>
      </c>
      <c r="G72" s="56" t="s">
        <v>1666</v>
      </c>
      <c r="H72" s="1">
        <v>190.08000000000004</v>
      </c>
    </row>
    <row r="73" spans="2:8" outlineLevel="1" x14ac:dyDescent="0.25">
      <c r="B73" s="67">
        <v>57</v>
      </c>
      <c r="C73" s="171" t="s">
        <v>1760</v>
      </c>
      <c r="D73" s="179" t="s">
        <v>0</v>
      </c>
      <c r="E73" s="60">
        <v>0.24</v>
      </c>
      <c r="F73" s="172" t="s">
        <v>1661</v>
      </c>
      <c r="G73" s="56" t="s">
        <v>1666</v>
      </c>
      <c r="H73" s="1">
        <v>114.04800000000004</v>
      </c>
    </row>
    <row r="74" spans="2:8" outlineLevel="1" x14ac:dyDescent="0.25">
      <c r="B74" s="67">
        <v>58</v>
      </c>
      <c r="C74" s="171" t="s">
        <v>1761</v>
      </c>
      <c r="D74" s="179" t="s">
        <v>0</v>
      </c>
      <c r="E74" s="60">
        <v>0.5</v>
      </c>
      <c r="F74" s="172" t="s">
        <v>1661</v>
      </c>
      <c r="G74" s="56" t="s">
        <v>1666</v>
      </c>
      <c r="H74" s="1">
        <v>237.60000000000002</v>
      </c>
    </row>
    <row r="75" spans="2:8" outlineLevel="1" x14ac:dyDescent="0.25">
      <c r="B75" s="67">
        <v>59</v>
      </c>
      <c r="C75" s="171" t="s">
        <v>1762</v>
      </c>
      <c r="D75" s="179" t="s">
        <v>0</v>
      </c>
      <c r="E75" s="60">
        <v>0.64</v>
      </c>
      <c r="F75" s="172" t="s">
        <v>1661</v>
      </c>
      <c r="G75" s="56" t="s">
        <v>1666</v>
      </c>
      <c r="H75" s="1">
        <v>304.12800000000004</v>
      </c>
    </row>
    <row r="76" spans="2:8" outlineLevel="1" x14ac:dyDescent="0.25">
      <c r="B76" s="67">
        <v>60</v>
      </c>
      <c r="C76" s="171" t="s">
        <v>1763</v>
      </c>
      <c r="D76" s="179" t="s">
        <v>0</v>
      </c>
      <c r="E76" s="60">
        <v>1.61</v>
      </c>
      <c r="F76" s="172" t="s">
        <v>1661</v>
      </c>
      <c r="G76" s="56" t="s">
        <v>1666</v>
      </c>
      <c r="H76" s="1">
        <v>765.07200000000023</v>
      </c>
    </row>
    <row r="77" spans="2:8" outlineLevel="1" x14ac:dyDescent="0.25">
      <c r="B77" s="67">
        <v>61</v>
      </c>
      <c r="C77" s="171" t="s">
        <v>1764</v>
      </c>
      <c r="D77" s="179" t="s">
        <v>0</v>
      </c>
      <c r="E77" s="60">
        <v>0.5</v>
      </c>
      <c r="F77" s="172" t="s">
        <v>1661</v>
      </c>
      <c r="G77" s="56" t="s">
        <v>1666</v>
      </c>
      <c r="H77" s="1">
        <v>303.60000000000002</v>
      </c>
    </row>
    <row r="78" spans="2:8" outlineLevel="1" x14ac:dyDescent="0.25">
      <c r="B78" s="67">
        <v>62</v>
      </c>
      <c r="C78" s="171" t="s">
        <v>1765</v>
      </c>
      <c r="D78" s="179" t="s">
        <v>0</v>
      </c>
      <c r="E78" s="54">
        <v>0.5</v>
      </c>
      <c r="F78" s="172" t="s">
        <v>1661</v>
      </c>
      <c r="G78" s="56" t="s">
        <v>1666</v>
      </c>
      <c r="H78" s="1">
        <v>303.60000000000002</v>
      </c>
    </row>
    <row r="79" spans="2:8" outlineLevel="1" x14ac:dyDescent="0.25">
      <c r="B79" s="67">
        <v>63</v>
      </c>
      <c r="C79" s="171" t="s">
        <v>1766</v>
      </c>
      <c r="D79" s="179" t="s">
        <v>0</v>
      </c>
      <c r="E79" s="54">
        <v>0.7</v>
      </c>
      <c r="F79" s="172" t="s">
        <v>1661</v>
      </c>
      <c r="G79" s="56" t="s">
        <v>1666</v>
      </c>
      <c r="H79" s="1">
        <v>425.04</v>
      </c>
    </row>
    <row r="80" spans="2:8" outlineLevel="1" x14ac:dyDescent="0.25">
      <c r="B80" s="67">
        <v>64</v>
      </c>
      <c r="C80" s="171" t="s">
        <v>1767</v>
      </c>
      <c r="D80" s="179" t="s">
        <v>0</v>
      </c>
      <c r="E80" s="54">
        <v>0.5</v>
      </c>
      <c r="F80" s="172" t="s">
        <v>1661</v>
      </c>
      <c r="G80" s="56" t="s">
        <v>1666</v>
      </c>
      <c r="H80" s="1">
        <v>382.8</v>
      </c>
    </row>
    <row r="81" spans="2:8" outlineLevel="1" x14ac:dyDescent="0.25">
      <c r="B81" s="67">
        <v>65</v>
      </c>
      <c r="C81" s="171" t="s">
        <v>1768</v>
      </c>
      <c r="D81" s="179" t="s">
        <v>0</v>
      </c>
      <c r="E81" s="54">
        <v>0.5</v>
      </c>
      <c r="F81" s="172" t="s">
        <v>1661</v>
      </c>
      <c r="G81" s="56" t="s">
        <v>1666</v>
      </c>
      <c r="H81" s="1">
        <v>382.8</v>
      </c>
    </row>
    <row r="82" spans="2:8" outlineLevel="1" x14ac:dyDescent="0.25">
      <c r="B82" s="67">
        <v>66</v>
      </c>
      <c r="C82" s="171" t="s">
        <v>1769</v>
      </c>
      <c r="D82" s="179" t="s">
        <v>0</v>
      </c>
      <c r="E82" s="54">
        <v>0.5</v>
      </c>
      <c r="F82" s="172" t="s">
        <v>1661</v>
      </c>
      <c r="G82" s="56" t="s">
        <v>1666</v>
      </c>
      <c r="H82" s="1">
        <v>396</v>
      </c>
    </row>
    <row r="83" spans="2:8" outlineLevel="1" x14ac:dyDescent="0.25">
      <c r="B83" s="67">
        <v>67</v>
      </c>
      <c r="C83" s="171" t="s">
        <v>1770</v>
      </c>
      <c r="D83" s="179" t="s">
        <v>0</v>
      </c>
      <c r="E83" s="54">
        <v>0.5</v>
      </c>
      <c r="F83" s="172" t="s">
        <v>1661</v>
      </c>
      <c r="G83" s="56" t="s">
        <v>1666</v>
      </c>
      <c r="H83" s="1">
        <v>396</v>
      </c>
    </row>
    <row r="84" spans="2:8" outlineLevel="1" x14ac:dyDescent="0.25">
      <c r="B84" s="67">
        <v>68</v>
      </c>
      <c r="C84" s="171" t="s">
        <v>1771</v>
      </c>
      <c r="D84" s="179" t="s">
        <v>0</v>
      </c>
      <c r="E84" s="54">
        <v>0.5</v>
      </c>
      <c r="F84" s="172" t="s">
        <v>1661</v>
      </c>
      <c r="G84" s="56" t="s">
        <v>1666</v>
      </c>
      <c r="H84" s="1">
        <v>396</v>
      </c>
    </row>
    <row r="85" spans="2:8" outlineLevel="1" x14ac:dyDescent="0.25">
      <c r="B85" s="67">
        <v>69</v>
      </c>
      <c r="C85" s="171" t="s">
        <v>1772</v>
      </c>
      <c r="D85" s="179" t="s">
        <v>0</v>
      </c>
      <c r="E85" s="54">
        <v>0.5</v>
      </c>
      <c r="F85" s="172" t="s">
        <v>1661</v>
      </c>
      <c r="G85" s="56" t="s">
        <v>1666</v>
      </c>
      <c r="H85" s="1">
        <v>396</v>
      </c>
    </row>
    <row r="86" spans="2:8" outlineLevel="1" x14ac:dyDescent="0.25">
      <c r="B86" s="67">
        <v>70</v>
      </c>
      <c r="C86" s="171" t="s">
        <v>1773</v>
      </c>
      <c r="D86" s="179" t="s">
        <v>0</v>
      </c>
      <c r="E86" s="54">
        <v>0.5</v>
      </c>
      <c r="F86" s="172" t="s">
        <v>1661</v>
      </c>
      <c r="G86" s="56" t="s">
        <v>1666</v>
      </c>
      <c r="H86" s="1">
        <v>396</v>
      </c>
    </row>
    <row r="87" spans="2:8" outlineLevel="1" x14ac:dyDescent="0.25">
      <c r="B87" s="67">
        <v>71</v>
      </c>
      <c r="C87" s="171" t="s">
        <v>1774</v>
      </c>
      <c r="D87" s="179" t="s">
        <v>0</v>
      </c>
      <c r="E87" s="54">
        <v>0.5</v>
      </c>
      <c r="F87" s="172" t="s">
        <v>1661</v>
      </c>
      <c r="G87" s="56" t="s">
        <v>1666</v>
      </c>
      <c r="H87" s="1">
        <v>396</v>
      </c>
    </row>
    <row r="88" spans="2:8" outlineLevel="1" x14ac:dyDescent="0.25">
      <c r="B88" s="67">
        <v>72</v>
      </c>
      <c r="C88" s="171" t="s">
        <v>1295</v>
      </c>
      <c r="D88" s="179" t="s">
        <v>0</v>
      </c>
      <c r="E88" s="60">
        <v>4.2999999999999997E-2</v>
      </c>
      <c r="F88" s="172" t="s">
        <v>1661</v>
      </c>
      <c r="G88" s="56" t="s">
        <v>1666</v>
      </c>
      <c r="H88" s="1">
        <v>38.667750000000005</v>
      </c>
    </row>
    <row r="89" spans="2:8" outlineLevel="1" x14ac:dyDescent="0.25">
      <c r="B89" s="67">
        <v>73</v>
      </c>
      <c r="C89" s="171" t="s">
        <v>1296</v>
      </c>
      <c r="D89" s="179" t="s">
        <v>0</v>
      </c>
      <c r="E89" s="60">
        <v>0.05</v>
      </c>
      <c r="F89" s="172" t="s">
        <v>1661</v>
      </c>
      <c r="G89" s="56" t="s">
        <v>1666</v>
      </c>
      <c r="H89" s="1">
        <v>33</v>
      </c>
    </row>
    <row r="90" spans="2:8" outlineLevel="1" x14ac:dyDescent="0.25">
      <c r="B90" s="67">
        <v>74</v>
      </c>
      <c r="C90" s="171" t="s">
        <v>1297</v>
      </c>
      <c r="D90" s="179" t="s">
        <v>0</v>
      </c>
      <c r="E90" s="60">
        <v>8.9999999999999993E-3</v>
      </c>
      <c r="F90" s="172" t="s">
        <v>1661</v>
      </c>
      <c r="G90" s="56" t="s">
        <v>1666</v>
      </c>
      <c r="H90" s="1">
        <v>5.9400000000000013</v>
      </c>
    </row>
    <row r="91" spans="2:8" outlineLevel="1" x14ac:dyDescent="0.25">
      <c r="B91" s="67">
        <v>75</v>
      </c>
      <c r="C91" s="171" t="s">
        <v>1775</v>
      </c>
      <c r="D91" s="179" t="s">
        <v>0</v>
      </c>
      <c r="E91" s="54">
        <v>2</v>
      </c>
      <c r="F91" s="172" t="s">
        <v>1661</v>
      </c>
      <c r="G91" s="56" t="s">
        <v>1666</v>
      </c>
      <c r="H91" s="1">
        <v>1320</v>
      </c>
    </row>
    <row r="92" spans="2:8" ht="27" outlineLevel="1" x14ac:dyDescent="0.25">
      <c r="B92" s="67">
        <v>76</v>
      </c>
      <c r="C92" s="171" t="s">
        <v>1776</v>
      </c>
      <c r="D92" s="179" t="s">
        <v>0</v>
      </c>
      <c r="E92" s="54">
        <v>1</v>
      </c>
      <c r="F92" s="172" t="s">
        <v>1661</v>
      </c>
      <c r="G92" s="56" t="s">
        <v>1666</v>
      </c>
      <c r="H92" s="1">
        <v>660</v>
      </c>
    </row>
    <row r="93" spans="2:8" ht="18.75" x14ac:dyDescent="0.3">
      <c r="B93" s="271" t="s">
        <v>3167</v>
      </c>
      <c r="C93" s="272"/>
      <c r="D93" s="47"/>
      <c r="E93" s="48"/>
      <c r="F93" s="49"/>
      <c r="G93" s="49"/>
      <c r="H93" s="9">
        <v>20058.36</v>
      </c>
    </row>
    <row r="94" spans="2:8" outlineLevel="1" x14ac:dyDescent="0.25">
      <c r="B94" s="186">
        <v>77</v>
      </c>
      <c r="C94" s="198" t="s">
        <v>3168</v>
      </c>
      <c r="D94" s="179" t="s">
        <v>0</v>
      </c>
      <c r="E94" s="54">
        <v>0.2</v>
      </c>
      <c r="F94" s="172" t="s">
        <v>1661</v>
      </c>
      <c r="G94" s="56" t="s">
        <v>1666</v>
      </c>
      <c r="H94" s="1">
        <v>85</v>
      </c>
    </row>
    <row r="95" spans="2:8" outlineLevel="1" x14ac:dyDescent="0.25">
      <c r="B95" s="67">
        <v>78</v>
      </c>
      <c r="C95" s="171" t="s">
        <v>1777</v>
      </c>
      <c r="D95" s="179" t="s">
        <v>0</v>
      </c>
      <c r="E95" s="54">
        <v>0.3</v>
      </c>
      <c r="F95" s="172" t="s">
        <v>1661</v>
      </c>
      <c r="G95" s="56" t="s">
        <v>1666</v>
      </c>
      <c r="H95" s="1">
        <v>166.32</v>
      </c>
    </row>
    <row r="96" spans="2:8" outlineLevel="1" x14ac:dyDescent="0.25">
      <c r="B96" s="67">
        <v>79</v>
      </c>
      <c r="C96" s="175" t="s">
        <v>1778</v>
      </c>
      <c r="D96" s="179" t="s">
        <v>0</v>
      </c>
      <c r="E96" s="54">
        <v>0.4</v>
      </c>
      <c r="F96" s="172" t="s">
        <v>1661</v>
      </c>
      <c r="G96" s="56" t="s">
        <v>1666</v>
      </c>
      <c r="H96" s="1">
        <v>221.76000000000005</v>
      </c>
    </row>
    <row r="97" spans="2:8" outlineLevel="1" x14ac:dyDescent="0.25">
      <c r="B97" s="67">
        <v>80</v>
      </c>
      <c r="C97" s="175" t="s">
        <v>1779</v>
      </c>
      <c r="D97" s="179" t="s">
        <v>0</v>
      </c>
      <c r="E97" s="54">
        <v>0.7</v>
      </c>
      <c r="F97" s="172" t="s">
        <v>1661</v>
      </c>
      <c r="G97" s="56" t="s">
        <v>1666</v>
      </c>
      <c r="H97" s="1">
        <v>340</v>
      </c>
    </row>
    <row r="98" spans="2:8" outlineLevel="1" x14ac:dyDescent="0.25">
      <c r="B98" s="67">
        <v>81</v>
      </c>
      <c r="C98" s="175" t="s">
        <v>1780</v>
      </c>
      <c r="D98" s="179" t="s">
        <v>0</v>
      </c>
      <c r="E98" s="54">
        <v>0.7</v>
      </c>
      <c r="F98" s="172" t="s">
        <v>1661</v>
      </c>
      <c r="G98" s="56" t="s">
        <v>1666</v>
      </c>
      <c r="H98" s="1">
        <v>340</v>
      </c>
    </row>
    <row r="99" spans="2:8" outlineLevel="1" x14ac:dyDescent="0.25">
      <c r="B99" s="67">
        <v>82</v>
      </c>
      <c r="C99" s="175" t="s">
        <v>1781</v>
      </c>
      <c r="D99" s="179" t="s">
        <v>0</v>
      </c>
      <c r="E99" s="54">
        <v>0.4</v>
      </c>
      <c r="F99" s="172" t="s">
        <v>1661</v>
      </c>
      <c r="G99" s="56" t="s">
        <v>1666</v>
      </c>
      <c r="H99" s="1">
        <v>221.76000000000005</v>
      </c>
    </row>
    <row r="100" spans="2:8" outlineLevel="1" x14ac:dyDescent="0.25">
      <c r="B100" s="67">
        <v>83</v>
      </c>
      <c r="C100" s="175" t="s">
        <v>1782</v>
      </c>
      <c r="D100" s="179" t="s">
        <v>0</v>
      </c>
      <c r="E100" s="54">
        <v>0.4</v>
      </c>
      <c r="F100" s="172" t="s">
        <v>1661</v>
      </c>
      <c r="G100" s="56" t="s">
        <v>1666</v>
      </c>
      <c r="H100" s="1">
        <v>221.76000000000005</v>
      </c>
    </row>
    <row r="101" spans="2:8" outlineLevel="1" x14ac:dyDescent="0.25">
      <c r="B101" s="67">
        <v>84</v>
      </c>
      <c r="C101" s="175" t="s">
        <v>1783</v>
      </c>
      <c r="D101" s="179" t="s">
        <v>0</v>
      </c>
      <c r="E101" s="54">
        <v>0.4</v>
      </c>
      <c r="F101" s="172" t="s">
        <v>1661</v>
      </c>
      <c r="G101" s="56" t="s">
        <v>1666</v>
      </c>
      <c r="H101" s="1">
        <v>221.76000000000005</v>
      </c>
    </row>
    <row r="102" spans="2:8" outlineLevel="1" x14ac:dyDescent="0.25">
      <c r="B102" s="67">
        <v>85</v>
      </c>
      <c r="C102" s="175" t="s">
        <v>1784</v>
      </c>
      <c r="D102" s="179" t="s">
        <v>0</v>
      </c>
      <c r="E102" s="54">
        <v>0.5</v>
      </c>
      <c r="F102" s="172" t="s">
        <v>1661</v>
      </c>
      <c r="G102" s="56" t="s">
        <v>1666</v>
      </c>
      <c r="H102" s="1">
        <v>472</v>
      </c>
    </row>
    <row r="103" spans="2:8" outlineLevel="1" x14ac:dyDescent="0.25">
      <c r="B103" s="67">
        <v>86</v>
      </c>
      <c r="C103" s="175" t="s">
        <v>1785</v>
      </c>
      <c r="D103" s="179" t="s">
        <v>0</v>
      </c>
      <c r="E103" s="54">
        <v>0.2</v>
      </c>
      <c r="F103" s="172" t="s">
        <v>1661</v>
      </c>
      <c r="G103" s="56" t="s">
        <v>1666</v>
      </c>
      <c r="H103" s="1">
        <v>132</v>
      </c>
    </row>
    <row r="104" spans="2:8" outlineLevel="1" x14ac:dyDescent="0.25">
      <c r="B104" s="67">
        <v>87</v>
      </c>
      <c r="C104" s="175" t="s">
        <v>1786</v>
      </c>
      <c r="D104" s="179" t="s">
        <v>0</v>
      </c>
      <c r="E104" s="54">
        <v>0.2</v>
      </c>
      <c r="F104" s="172" t="s">
        <v>1661</v>
      </c>
      <c r="G104" s="56" t="s">
        <v>1666</v>
      </c>
      <c r="H104" s="1">
        <v>132</v>
      </c>
    </row>
    <row r="105" spans="2:8" outlineLevel="1" x14ac:dyDescent="0.25">
      <c r="B105" s="67">
        <v>88</v>
      </c>
      <c r="C105" s="175" t="s">
        <v>1787</v>
      </c>
      <c r="D105" s="179" t="s">
        <v>0</v>
      </c>
      <c r="E105" s="54">
        <v>0.3</v>
      </c>
      <c r="F105" s="172" t="s">
        <v>1661</v>
      </c>
      <c r="G105" s="56" t="s">
        <v>1666</v>
      </c>
      <c r="H105" s="1">
        <v>198</v>
      </c>
    </row>
    <row r="106" spans="2:8" outlineLevel="1" x14ac:dyDescent="0.25">
      <c r="B106" s="67">
        <v>89</v>
      </c>
      <c r="C106" s="175" t="s">
        <v>1788</v>
      </c>
      <c r="D106" s="179" t="s">
        <v>0</v>
      </c>
      <c r="E106" s="54">
        <v>0.3</v>
      </c>
      <c r="F106" s="172" t="s">
        <v>1661</v>
      </c>
      <c r="G106" s="56" t="s">
        <v>1666</v>
      </c>
      <c r="H106" s="1">
        <v>198</v>
      </c>
    </row>
    <row r="107" spans="2:8" outlineLevel="1" x14ac:dyDescent="0.25">
      <c r="B107" s="67">
        <v>90</v>
      </c>
      <c r="C107" s="175" t="s">
        <v>1789</v>
      </c>
      <c r="D107" s="179" t="s">
        <v>0</v>
      </c>
      <c r="E107" s="54">
        <v>0.3</v>
      </c>
      <c r="F107" s="172" t="s">
        <v>1661</v>
      </c>
      <c r="G107" s="56" t="s">
        <v>1666</v>
      </c>
      <c r="H107" s="1">
        <v>198</v>
      </c>
    </row>
    <row r="108" spans="2:8" outlineLevel="1" x14ac:dyDescent="0.25">
      <c r="B108" s="67">
        <v>91</v>
      </c>
      <c r="C108" s="175" t="s">
        <v>1790</v>
      </c>
      <c r="D108" s="179" t="s">
        <v>0</v>
      </c>
      <c r="E108" s="54">
        <v>0.3</v>
      </c>
      <c r="F108" s="172" t="s">
        <v>1661</v>
      </c>
      <c r="G108" s="56" t="s">
        <v>1666</v>
      </c>
      <c r="H108" s="1">
        <v>198</v>
      </c>
    </row>
    <row r="109" spans="2:8" outlineLevel="1" x14ac:dyDescent="0.25">
      <c r="B109" s="67">
        <v>92</v>
      </c>
      <c r="C109" s="175" t="s">
        <v>1791</v>
      </c>
      <c r="D109" s="179" t="s">
        <v>0</v>
      </c>
      <c r="E109" s="54">
        <v>0.3</v>
      </c>
      <c r="F109" s="172" t="s">
        <v>1661</v>
      </c>
      <c r="G109" s="56" t="s">
        <v>1666</v>
      </c>
      <c r="H109" s="1">
        <v>198</v>
      </c>
    </row>
    <row r="110" spans="2:8" outlineLevel="1" x14ac:dyDescent="0.25">
      <c r="B110" s="67">
        <v>93</v>
      </c>
      <c r="C110" s="175" t="s">
        <v>1792</v>
      </c>
      <c r="D110" s="179" t="s">
        <v>0</v>
      </c>
      <c r="E110" s="54">
        <v>0.3</v>
      </c>
      <c r="F110" s="172" t="s">
        <v>1661</v>
      </c>
      <c r="G110" s="56" t="s">
        <v>1666</v>
      </c>
      <c r="H110" s="1">
        <v>198</v>
      </c>
    </row>
    <row r="111" spans="2:8" outlineLevel="1" x14ac:dyDescent="0.25">
      <c r="B111" s="67">
        <v>94</v>
      </c>
      <c r="C111" s="175" t="s">
        <v>1793</v>
      </c>
      <c r="D111" s="179" t="s">
        <v>0</v>
      </c>
      <c r="E111" s="54">
        <v>0.89999999999999991</v>
      </c>
      <c r="F111" s="172" t="s">
        <v>1661</v>
      </c>
      <c r="G111" s="56" t="s">
        <v>1666</v>
      </c>
      <c r="H111" s="1">
        <v>608</v>
      </c>
    </row>
    <row r="112" spans="2:8" outlineLevel="1" x14ac:dyDescent="0.25">
      <c r="B112" s="67">
        <v>95</v>
      </c>
      <c r="C112" s="175" t="s">
        <v>1794</v>
      </c>
      <c r="D112" s="179" t="s">
        <v>0</v>
      </c>
      <c r="E112" s="54">
        <v>0.7</v>
      </c>
      <c r="F112" s="172" t="s">
        <v>1661</v>
      </c>
      <c r="G112" s="56" t="s">
        <v>1666</v>
      </c>
      <c r="H112" s="1">
        <v>554.39999999999986</v>
      </c>
    </row>
    <row r="113" spans="2:8" outlineLevel="1" x14ac:dyDescent="0.25">
      <c r="B113" s="67">
        <v>96</v>
      </c>
      <c r="C113" s="175" t="s">
        <v>1795</v>
      </c>
      <c r="D113" s="179" t="s">
        <v>0</v>
      </c>
      <c r="E113" s="54">
        <v>0.3</v>
      </c>
      <c r="F113" s="172" t="s">
        <v>1661</v>
      </c>
      <c r="G113" s="56" t="s">
        <v>1666</v>
      </c>
      <c r="H113" s="1">
        <v>237.6</v>
      </c>
    </row>
    <row r="114" spans="2:8" outlineLevel="1" x14ac:dyDescent="0.25">
      <c r="B114" s="67">
        <v>97</v>
      </c>
      <c r="C114" s="175" t="s">
        <v>1796</v>
      </c>
      <c r="D114" s="179" t="s">
        <v>0</v>
      </c>
      <c r="E114" s="54">
        <v>0.3</v>
      </c>
      <c r="F114" s="172" t="s">
        <v>1661</v>
      </c>
      <c r="G114" s="56" t="s">
        <v>1666</v>
      </c>
      <c r="H114" s="1">
        <v>237.6</v>
      </c>
    </row>
    <row r="115" spans="2:8" outlineLevel="1" x14ac:dyDescent="0.25">
      <c r="B115" s="67">
        <v>98</v>
      </c>
      <c r="C115" s="171" t="s">
        <v>1797</v>
      </c>
      <c r="D115" s="179" t="s">
        <v>0</v>
      </c>
      <c r="E115" s="54">
        <v>0.6</v>
      </c>
      <c r="F115" s="172" t="s">
        <v>1661</v>
      </c>
      <c r="G115" s="56" t="s">
        <v>1666</v>
      </c>
      <c r="H115" s="1">
        <v>1425.6</v>
      </c>
    </row>
    <row r="116" spans="2:8" outlineLevel="1" x14ac:dyDescent="0.25">
      <c r="B116" s="67">
        <v>99</v>
      </c>
      <c r="C116" s="171" t="s">
        <v>1798</v>
      </c>
      <c r="D116" s="179" t="s">
        <v>0</v>
      </c>
      <c r="E116" s="54">
        <v>5</v>
      </c>
      <c r="F116" s="172" t="s">
        <v>1661</v>
      </c>
      <c r="G116" s="56" t="s">
        <v>1666</v>
      </c>
      <c r="H116" s="1">
        <v>11880.000000000002</v>
      </c>
    </row>
    <row r="117" spans="2:8" outlineLevel="1" x14ac:dyDescent="0.25">
      <c r="B117" s="67">
        <v>100</v>
      </c>
      <c r="C117" s="171" t="s">
        <v>1799</v>
      </c>
      <c r="D117" s="179" t="s">
        <v>0</v>
      </c>
      <c r="E117" s="54">
        <v>0.5</v>
      </c>
      <c r="F117" s="172" t="s">
        <v>1661</v>
      </c>
      <c r="G117" s="56" t="s">
        <v>1666</v>
      </c>
      <c r="H117" s="1">
        <v>1188</v>
      </c>
    </row>
    <row r="118" spans="2:8" ht="67.5" outlineLevel="1" x14ac:dyDescent="0.25">
      <c r="B118" s="67">
        <v>101</v>
      </c>
      <c r="C118" s="171" t="s">
        <v>1800</v>
      </c>
      <c r="D118" s="179" t="s">
        <v>0</v>
      </c>
      <c r="E118" s="60">
        <v>0.2</v>
      </c>
      <c r="F118" s="172" t="s">
        <v>1661</v>
      </c>
      <c r="G118" s="56" t="s">
        <v>1666</v>
      </c>
      <c r="H118" s="1">
        <v>184.80000000000004</v>
      </c>
    </row>
    <row r="119" spans="2:8" s="222" customFormat="1" ht="22.5" outlineLevel="1" x14ac:dyDescent="0.25">
      <c r="B119" s="206" t="s">
        <v>3281</v>
      </c>
      <c r="C119" s="175" t="s">
        <v>3282</v>
      </c>
      <c r="D119" s="243" t="s">
        <v>61</v>
      </c>
      <c r="E119" s="60">
        <v>10</v>
      </c>
      <c r="F119" s="172" t="s">
        <v>1661</v>
      </c>
      <c r="G119" s="56" t="s">
        <v>1666</v>
      </c>
      <c r="H119" s="1">
        <v>3600</v>
      </c>
    </row>
    <row r="120" spans="2:8" ht="18.75" x14ac:dyDescent="0.3">
      <c r="B120" s="250" t="s">
        <v>1802</v>
      </c>
      <c r="C120" s="251"/>
      <c r="D120" s="47"/>
      <c r="E120" s="48"/>
      <c r="F120" s="49"/>
      <c r="G120" s="49"/>
      <c r="H120" s="9">
        <v>1445.4</v>
      </c>
    </row>
    <row r="121" spans="2:8" s="222" customFormat="1" ht="24" customHeight="1" x14ac:dyDescent="0.25">
      <c r="B121" s="206" t="s">
        <v>3214</v>
      </c>
      <c r="C121" s="202" t="s">
        <v>3213</v>
      </c>
      <c r="D121" s="209" t="s">
        <v>61</v>
      </c>
      <c r="E121" s="48">
        <v>80</v>
      </c>
      <c r="F121" s="172" t="s">
        <v>1661</v>
      </c>
      <c r="G121" s="56" t="s">
        <v>1666</v>
      </c>
      <c r="H121" s="9">
        <v>1424</v>
      </c>
    </row>
    <row r="122" spans="2:8" s="222" customFormat="1" ht="39.75" customHeight="1" x14ac:dyDescent="0.25">
      <c r="B122" s="206" t="s">
        <v>3203</v>
      </c>
      <c r="C122" s="202" t="s">
        <v>3202</v>
      </c>
      <c r="D122" s="209" t="s">
        <v>61</v>
      </c>
      <c r="E122" s="48">
        <v>20</v>
      </c>
      <c r="F122" s="172" t="s">
        <v>1661</v>
      </c>
      <c r="G122" s="56" t="s">
        <v>1666</v>
      </c>
      <c r="H122" s="207">
        <f>'[1]Лист2 (2)'!$H$15</f>
        <v>259.16000000000003</v>
      </c>
    </row>
    <row r="123" spans="2:8" outlineLevel="1" x14ac:dyDescent="0.25">
      <c r="B123" s="67">
        <v>102</v>
      </c>
      <c r="C123" s="78" t="s">
        <v>1801</v>
      </c>
      <c r="D123" s="179" t="s">
        <v>0</v>
      </c>
      <c r="E123" s="54">
        <v>0.1</v>
      </c>
      <c r="F123" s="172" t="s">
        <v>1661</v>
      </c>
      <c r="G123" s="56" t="s">
        <v>1666</v>
      </c>
      <c r="H123" s="1">
        <v>52.800000000000004</v>
      </c>
    </row>
    <row r="124" spans="2:8" outlineLevel="1" x14ac:dyDescent="0.25">
      <c r="B124" s="67">
        <v>103</v>
      </c>
      <c r="C124" s="171" t="s">
        <v>1803</v>
      </c>
      <c r="D124" s="179" t="s">
        <v>0</v>
      </c>
      <c r="E124" s="54">
        <v>0.1</v>
      </c>
      <c r="F124" s="172" t="s">
        <v>1661</v>
      </c>
      <c r="G124" s="56" t="s">
        <v>1666</v>
      </c>
      <c r="H124" s="1">
        <v>52.800000000000004</v>
      </c>
    </row>
    <row r="125" spans="2:8" outlineLevel="1" x14ac:dyDescent="0.25">
      <c r="B125" s="67">
        <v>104</v>
      </c>
      <c r="C125" s="171" t="s">
        <v>1804</v>
      </c>
      <c r="D125" s="179" t="s">
        <v>0</v>
      </c>
      <c r="E125" s="54">
        <v>0.1</v>
      </c>
      <c r="F125" s="172" t="s">
        <v>1661</v>
      </c>
      <c r="G125" s="56" t="s">
        <v>1666</v>
      </c>
      <c r="H125" s="1">
        <v>52.800000000000004</v>
      </c>
    </row>
    <row r="126" spans="2:8" outlineLevel="1" x14ac:dyDescent="0.25">
      <c r="B126" s="67">
        <v>105</v>
      </c>
      <c r="C126" s="171" t="s">
        <v>1805</v>
      </c>
      <c r="D126" s="179" t="s">
        <v>0</v>
      </c>
      <c r="E126" s="54">
        <v>0.1</v>
      </c>
      <c r="F126" s="172" t="s">
        <v>1661</v>
      </c>
      <c r="G126" s="56" t="s">
        <v>1666</v>
      </c>
      <c r="H126" s="1">
        <v>52.800000000000004</v>
      </c>
    </row>
    <row r="127" spans="2:8" outlineLevel="1" x14ac:dyDescent="0.25">
      <c r="B127" s="67">
        <v>106</v>
      </c>
      <c r="C127" s="171" t="s">
        <v>1806</v>
      </c>
      <c r="D127" s="179" t="s">
        <v>0</v>
      </c>
      <c r="E127" s="54">
        <v>0.1</v>
      </c>
      <c r="F127" s="172" t="s">
        <v>1661</v>
      </c>
      <c r="G127" s="56" t="s">
        <v>1666</v>
      </c>
      <c r="H127" s="1">
        <v>59.400000000000006</v>
      </c>
    </row>
    <row r="128" spans="2:8" outlineLevel="1" x14ac:dyDescent="0.25">
      <c r="B128" s="67">
        <v>107</v>
      </c>
      <c r="C128" s="171" t="s">
        <v>1807</v>
      </c>
      <c r="D128" s="179" t="s">
        <v>0</v>
      </c>
      <c r="E128" s="54">
        <v>0.1</v>
      </c>
      <c r="F128" s="172" t="s">
        <v>1661</v>
      </c>
      <c r="G128" s="56" t="s">
        <v>1666</v>
      </c>
      <c r="H128" s="1">
        <v>59.400000000000006</v>
      </c>
    </row>
    <row r="129" spans="2:8" outlineLevel="1" x14ac:dyDescent="0.25">
      <c r="B129" s="67">
        <v>108</v>
      </c>
      <c r="C129" s="171" t="s">
        <v>1808</v>
      </c>
      <c r="D129" s="179" t="s">
        <v>0</v>
      </c>
      <c r="E129" s="54">
        <v>0.1</v>
      </c>
      <c r="F129" s="172" t="s">
        <v>1661</v>
      </c>
      <c r="G129" s="56" t="s">
        <v>1666</v>
      </c>
      <c r="H129" s="1">
        <v>59.400000000000006</v>
      </c>
    </row>
    <row r="130" spans="2:8" outlineLevel="1" x14ac:dyDescent="0.25">
      <c r="B130" s="67">
        <v>109</v>
      </c>
      <c r="C130" s="171" t="s">
        <v>1809</v>
      </c>
      <c r="D130" s="179" t="s">
        <v>0</v>
      </c>
      <c r="E130" s="54">
        <v>0.2</v>
      </c>
      <c r="F130" s="172" t="s">
        <v>1661</v>
      </c>
      <c r="G130" s="56" t="s">
        <v>1666</v>
      </c>
      <c r="H130" s="1">
        <v>132</v>
      </c>
    </row>
    <row r="131" spans="2:8" outlineLevel="1" x14ac:dyDescent="0.25">
      <c r="B131" s="67">
        <v>110</v>
      </c>
      <c r="C131" s="171" t="s">
        <v>1810</v>
      </c>
      <c r="D131" s="179" t="s">
        <v>0</v>
      </c>
      <c r="E131" s="54">
        <v>1.2</v>
      </c>
      <c r="F131" s="172" t="s">
        <v>1661</v>
      </c>
      <c r="G131" s="56" t="s">
        <v>1666</v>
      </c>
      <c r="H131" s="1">
        <v>792</v>
      </c>
    </row>
    <row r="132" spans="2:8" outlineLevel="1" x14ac:dyDescent="0.25">
      <c r="B132" s="67">
        <v>111</v>
      </c>
      <c r="C132" s="171" t="s">
        <v>1811</v>
      </c>
      <c r="D132" s="179" t="s">
        <v>0</v>
      </c>
      <c r="E132" s="54">
        <v>0.2</v>
      </c>
      <c r="F132" s="172" t="s">
        <v>1661</v>
      </c>
      <c r="G132" s="56" t="s">
        <v>1666</v>
      </c>
      <c r="H132" s="1">
        <v>132</v>
      </c>
    </row>
    <row r="133" spans="2:8" ht="18.75" x14ac:dyDescent="0.3">
      <c r="B133" s="250" t="s">
        <v>3165</v>
      </c>
      <c r="C133" s="251"/>
      <c r="D133" s="251"/>
      <c r="E133" s="251"/>
      <c r="F133" s="251"/>
      <c r="G133" s="251"/>
      <c r="H133" s="9">
        <v>35376.659999999996</v>
      </c>
    </row>
    <row r="134" spans="2:8" outlineLevel="1" x14ac:dyDescent="0.25">
      <c r="B134" s="67">
        <v>112</v>
      </c>
      <c r="C134" s="80" t="s">
        <v>1812</v>
      </c>
      <c r="D134" s="179" t="s">
        <v>0</v>
      </c>
      <c r="E134" s="54">
        <v>4</v>
      </c>
      <c r="F134" s="172" t="s">
        <v>1661</v>
      </c>
      <c r="G134" s="56" t="s">
        <v>1666</v>
      </c>
      <c r="H134" s="1">
        <v>4224</v>
      </c>
    </row>
    <row r="135" spans="2:8" outlineLevel="1" x14ac:dyDescent="0.25">
      <c r="B135" s="67">
        <v>113</v>
      </c>
      <c r="C135" s="171" t="s">
        <v>1813</v>
      </c>
      <c r="D135" s="179" t="s">
        <v>0</v>
      </c>
      <c r="E135" s="54">
        <v>5</v>
      </c>
      <c r="F135" s="172" t="s">
        <v>1661</v>
      </c>
      <c r="G135" s="56" t="s">
        <v>1666</v>
      </c>
      <c r="H135" s="1">
        <v>924</v>
      </c>
    </row>
    <row r="136" spans="2:8" outlineLevel="1" x14ac:dyDescent="0.25">
      <c r="B136" s="67">
        <v>114</v>
      </c>
      <c r="C136" s="171" t="s">
        <v>1814</v>
      </c>
      <c r="D136" s="53" t="s">
        <v>1692</v>
      </c>
      <c r="E136" s="54">
        <v>4</v>
      </c>
      <c r="F136" s="172" t="s">
        <v>1661</v>
      </c>
      <c r="G136" s="56" t="s">
        <v>1666</v>
      </c>
      <c r="H136" s="1">
        <v>10560</v>
      </c>
    </row>
    <row r="137" spans="2:8" outlineLevel="1" x14ac:dyDescent="0.25">
      <c r="B137" s="67">
        <v>115</v>
      </c>
      <c r="C137" s="171" t="s">
        <v>1815</v>
      </c>
      <c r="D137" s="179" t="s">
        <v>0</v>
      </c>
      <c r="E137" s="54">
        <v>0.05</v>
      </c>
      <c r="F137" s="172" t="s">
        <v>1661</v>
      </c>
      <c r="G137" s="56" t="s">
        <v>1666</v>
      </c>
      <c r="H137" s="1">
        <v>39.6</v>
      </c>
    </row>
    <row r="138" spans="2:8" ht="40.5" customHeight="1" outlineLevel="1" x14ac:dyDescent="0.25">
      <c r="B138" s="67">
        <v>116</v>
      </c>
      <c r="C138" s="81" t="s">
        <v>1822</v>
      </c>
      <c r="D138" s="179" t="s">
        <v>0</v>
      </c>
      <c r="E138" s="54">
        <v>0.6</v>
      </c>
      <c r="F138" s="172" t="s">
        <v>1661</v>
      </c>
      <c r="G138" s="56" t="s">
        <v>1666</v>
      </c>
      <c r="H138" s="1">
        <v>340.56</v>
      </c>
    </row>
    <row r="139" spans="2:8" outlineLevel="1" x14ac:dyDescent="0.25">
      <c r="B139" s="67">
        <v>117</v>
      </c>
      <c r="C139" s="171" t="s">
        <v>1816</v>
      </c>
      <c r="D139" s="179" t="s">
        <v>0</v>
      </c>
      <c r="E139" s="54">
        <v>3</v>
      </c>
      <c r="F139" s="172" t="s">
        <v>1661</v>
      </c>
      <c r="G139" s="56" t="s">
        <v>1666</v>
      </c>
      <c r="H139" s="1">
        <v>2178</v>
      </c>
    </row>
    <row r="140" spans="2:8" ht="27" outlineLevel="1" x14ac:dyDescent="0.25">
      <c r="B140" s="67">
        <v>118</v>
      </c>
      <c r="C140" s="171" t="s">
        <v>1817</v>
      </c>
      <c r="D140" s="179" t="s">
        <v>0</v>
      </c>
      <c r="E140" s="54">
        <v>6</v>
      </c>
      <c r="F140" s="172" t="s">
        <v>1661</v>
      </c>
      <c r="G140" s="56" t="s">
        <v>1666</v>
      </c>
      <c r="H140" s="1">
        <v>990</v>
      </c>
    </row>
    <row r="141" spans="2:8" outlineLevel="1" x14ac:dyDescent="0.25">
      <c r="B141" s="67">
        <v>119</v>
      </c>
      <c r="C141" s="171" t="s">
        <v>1818</v>
      </c>
      <c r="D141" s="53" t="s">
        <v>16</v>
      </c>
      <c r="E141" s="54">
        <v>20</v>
      </c>
      <c r="F141" s="172" t="s">
        <v>1661</v>
      </c>
      <c r="G141" s="56" t="s">
        <v>1666</v>
      </c>
      <c r="H141" s="1">
        <v>158.40000000000003</v>
      </c>
    </row>
    <row r="142" spans="2:8" ht="40.5" outlineLevel="1" x14ac:dyDescent="0.25">
      <c r="B142" s="67">
        <v>120</v>
      </c>
      <c r="C142" s="81" t="s">
        <v>1819</v>
      </c>
      <c r="D142" s="179" t="s">
        <v>0</v>
      </c>
      <c r="E142" s="54">
        <v>8</v>
      </c>
      <c r="F142" s="172" t="s">
        <v>1661</v>
      </c>
      <c r="G142" s="56" t="s">
        <v>1666</v>
      </c>
      <c r="H142" s="1">
        <v>8448</v>
      </c>
    </row>
    <row r="143" spans="2:8" outlineLevel="1" x14ac:dyDescent="0.25">
      <c r="B143" s="67">
        <v>121</v>
      </c>
      <c r="C143" s="171" t="s">
        <v>1820</v>
      </c>
      <c r="D143" s="53" t="s">
        <v>1693</v>
      </c>
      <c r="E143" s="54">
        <v>30</v>
      </c>
      <c r="F143" s="172" t="s">
        <v>1661</v>
      </c>
      <c r="G143" s="56" t="s">
        <v>1666</v>
      </c>
      <c r="H143" s="1">
        <v>396</v>
      </c>
    </row>
    <row r="144" spans="2:8" outlineLevel="1" x14ac:dyDescent="0.25">
      <c r="B144" s="67">
        <v>122</v>
      </c>
      <c r="C144" s="171" t="s">
        <v>1821</v>
      </c>
      <c r="D144" s="179" t="s">
        <v>0</v>
      </c>
      <c r="E144" s="54">
        <v>10</v>
      </c>
      <c r="F144" s="172" t="s">
        <v>1661</v>
      </c>
      <c r="G144" s="56" t="s">
        <v>1666</v>
      </c>
      <c r="H144" s="1">
        <v>6600</v>
      </c>
    </row>
    <row r="145" spans="2:8" ht="40.5" outlineLevel="1" x14ac:dyDescent="0.25">
      <c r="B145" s="67">
        <v>123</v>
      </c>
      <c r="C145" s="81" t="s">
        <v>1823</v>
      </c>
      <c r="D145" s="179" t="s">
        <v>0</v>
      </c>
      <c r="E145" s="54">
        <v>0.1</v>
      </c>
      <c r="F145" s="172" t="s">
        <v>1661</v>
      </c>
      <c r="G145" s="56" t="s">
        <v>1666</v>
      </c>
      <c r="H145" s="1">
        <v>264</v>
      </c>
    </row>
    <row r="146" spans="2:8" outlineLevel="1" x14ac:dyDescent="0.25">
      <c r="B146" s="67">
        <v>124</v>
      </c>
      <c r="C146" s="81" t="s">
        <v>1824</v>
      </c>
      <c r="D146" s="53" t="s">
        <v>1667</v>
      </c>
      <c r="E146" s="54">
        <v>35</v>
      </c>
      <c r="F146" s="172" t="s">
        <v>1661</v>
      </c>
      <c r="G146" s="56" t="s">
        <v>1666</v>
      </c>
      <c r="H146" s="1">
        <v>254.10000000000002</v>
      </c>
    </row>
    <row r="147" spans="2:8" ht="18.75" x14ac:dyDescent="0.3">
      <c r="B147" s="250" t="s">
        <v>1825</v>
      </c>
      <c r="C147" s="251"/>
      <c r="D147" s="47"/>
      <c r="E147" s="48"/>
      <c r="F147" s="49"/>
      <c r="G147" s="49"/>
      <c r="H147" s="9">
        <v>30743.714285714286</v>
      </c>
    </row>
    <row r="148" spans="2:8" outlineLevel="1" x14ac:dyDescent="0.25">
      <c r="B148" s="67">
        <v>125</v>
      </c>
      <c r="C148" s="171" t="s">
        <v>1826</v>
      </c>
      <c r="D148" s="53" t="s">
        <v>1667</v>
      </c>
      <c r="E148" s="82">
        <v>1000</v>
      </c>
      <c r="F148" s="172" t="s">
        <v>1661</v>
      </c>
      <c r="G148" s="56" t="s">
        <v>1666</v>
      </c>
      <c r="H148" s="1">
        <v>264</v>
      </c>
    </row>
    <row r="149" spans="2:8" outlineLevel="1" x14ac:dyDescent="0.25">
      <c r="B149" s="67">
        <v>126</v>
      </c>
      <c r="C149" s="171" t="s">
        <v>1827</v>
      </c>
      <c r="D149" s="53" t="s">
        <v>16</v>
      </c>
      <c r="E149" s="82">
        <v>20</v>
      </c>
      <c r="F149" s="172" t="s">
        <v>1661</v>
      </c>
      <c r="G149" s="56" t="s">
        <v>1666</v>
      </c>
      <c r="H149" s="1">
        <v>72</v>
      </c>
    </row>
    <row r="150" spans="2:8" outlineLevel="1" x14ac:dyDescent="0.25">
      <c r="B150" s="67">
        <v>127</v>
      </c>
      <c r="C150" s="171" t="s">
        <v>1842</v>
      </c>
      <c r="D150" s="53" t="s">
        <v>16</v>
      </c>
      <c r="E150" s="82">
        <v>10</v>
      </c>
      <c r="F150" s="172" t="s">
        <v>1661</v>
      </c>
      <c r="G150" s="56" t="s">
        <v>1666</v>
      </c>
      <c r="H150" s="1">
        <v>36</v>
      </c>
    </row>
    <row r="151" spans="2:8" outlineLevel="1" x14ac:dyDescent="0.25">
      <c r="B151" s="67">
        <v>128</v>
      </c>
      <c r="C151" s="171" t="s">
        <v>1841</v>
      </c>
      <c r="D151" s="53" t="s">
        <v>16</v>
      </c>
      <c r="E151" s="82">
        <v>20</v>
      </c>
      <c r="F151" s="172" t="s">
        <v>1661</v>
      </c>
      <c r="G151" s="56" t="s">
        <v>1666</v>
      </c>
      <c r="H151" s="1">
        <v>72</v>
      </c>
    </row>
    <row r="152" spans="2:8" outlineLevel="1" x14ac:dyDescent="0.25">
      <c r="B152" s="67">
        <v>129</v>
      </c>
      <c r="C152" s="171" t="s">
        <v>1840</v>
      </c>
      <c r="D152" s="53" t="s">
        <v>16</v>
      </c>
      <c r="E152" s="82">
        <v>60</v>
      </c>
      <c r="F152" s="172" t="s">
        <v>1661</v>
      </c>
      <c r="G152" s="56" t="s">
        <v>1666</v>
      </c>
      <c r="H152" s="1">
        <v>216</v>
      </c>
    </row>
    <row r="153" spans="2:8" outlineLevel="1" x14ac:dyDescent="0.25">
      <c r="B153" s="67">
        <v>130</v>
      </c>
      <c r="C153" s="171" t="s">
        <v>1839</v>
      </c>
      <c r="D153" s="53" t="s">
        <v>16</v>
      </c>
      <c r="E153" s="82">
        <v>40</v>
      </c>
      <c r="F153" s="172" t="s">
        <v>1661</v>
      </c>
      <c r="G153" s="56" t="s">
        <v>1666</v>
      </c>
      <c r="H153" s="1">
        <v>144</v>
      </c>
    </row>
    <row r="154" spans="2:8" outlineLevel="1" x14ac:dyDescent="0.25">
      <c r="B154" s="67">
        <v>131</v>
      </c>
      <c r="C154" s="171" t="s">
        <v>1838</v>
      </c>
      <c r="D154" s="53" t="s">
        <v>16</v>
      </c>
      <c r="E154" s="82">
        <v>120</v>
      </c>
      <c r="F154" s="172" t="s">
        <v>1661</v>
      </c>
      <c r="G154" s="56" t="s">
        <v>1666</v>
      </c>
      <c r="H154" s="1">
        <v>432</v>
      </c>
    </row>
    <row r="155" spans="2:8" outlineLevel="1" x14ac:dyDescent="0.25">
      <c r="B155" s="67">
        <v>132</v>
      </c>
      <c r="C155" s="171" t="s">
        <v>1837</v>
      </c>
      <c r="D155" s="53" t="s">
        <v>16</v>
      </c>
      <c r="E155" s="82">
        <v>140</v>
      </c>
      <c r="F155" s="172" t="s">
        <v>1661</v>
      </c>
      <c r="G155" s="56" t="s">
        <v>1666</v>
      </c>
      <c r="H155" s="1">
        <v>504</v>
      </c>
    </row>
    <row r="156" spans="2:8" outlineLevel="1" x14ac:dyDescent="0.25">
      <c r="B156" s="67">
        <v>133</v>
      </c>
      <c r="C156" s="171" t="s">
        <v>1836</v>
      </c>
      <c r="D156" s="53" t="s">
        <v>16</v>
      </c>
      <c r="E156" s="82">
        <v>700</v>
      </c>
      <c r="F156" s="172" t="s">
        <v>1661</v>
      </c>
      <c r="G156" s="56" t="s">
        <v>1666</v>
      </c>
      <c r="H156" s="1">
        <v>2520</v>
      </c>
    </row>
    <row r="157" spans="2:8" outlineLevel="1" x14ac:dyDescent="0.25">
      <c r="B157" s="67">
        <v>134</v>
      </c>
      <c r="C157" s="171" t="s">
        <v>1835</v>
      </c>
      <c r="D157" s="53" t="s">
        <v>16</v>
      </c>
      <c r="E157" s="82">
        <v>1050</v>
      </c>
      <c r="F157" s="172" t="s">
        <v>1661</v>
      </c>
      <c r="G157" s="56" t="s">
        <v>1666</v>
      </c>
      <c r="H157" s="1">
        <v>3780</v>
      </c>
    </row>
    <row r="158" spans="2:8" outlineLevel="1" x14ac:dyDescent="0.25">
      <c r="B158" s="67">
        <v>135</v>
      </c>
      <c r="C158" s="171" t="s">
        <v>1834</v>
      </c>
      <c r="D158" s="53" t="s">
        <v>16</v>
      </c>
      <c r="E158" s="82">
        <v>1300</v>
      </c>
      <c r="F158" s="172" t="s">
        <v>1661</v>
      </c>
      <c r="G158" s="56" t="s">
        <v>1666</v>
      </c>
      <c r="H158" s="1">
        <v>4680</v>
      </c>
    </row>
    <row r="159" spans="2:8" outlineLevel="1" x14ac:dyDescent="0.25">
      <c r="B159" s="67">
        <v>136</v>
      </c>
      <c r="C159" s="171" t="s">
        <v>1833</v>
      </c>
      <c r="D159" s="53" t="s">
        <v>16</v>
      </c>
      <c r="E159" s="82">
        <v>650</v>
      </c>
      <c r="F159" s="172" t="s">
        <v>1661</v>
      </c>
      <c r="G159" s="56" t="s">
        <v>1666</v>
      </c>
      <c r="H159" s="1">
        <v>2340</v>
      </c>
    </row>
    <row r="160" spans="2:8" outlineLevel="1" x14ac:dyDescent="0.25">
      <c r="B160" s="67">
        <v>137</v>
      </c>
      <c r="C160" s="171" t="s">
        <v>1832</v>
      </c>
      <c r="D160" s="53" t="s">
        <v>16</v>
      </c>
      <c r="E160" s="82">
        <v>170</v>
      </c>
      <c r="F160" s="172" t="s">
        <v>1661</v>
      </c>
      <c r="G160" s="56" t="s">
        <v>1666</v>
      </c>
      <c r="H160" s="1">
        <v>612</v>
      </c>
    </row>
    <row r="161" spans="2:8" outlineLevel="1" x14ac:dyDescent="0.25">
      <c r="B161" s="67">
        <v>138</v>
      </c>
      <c r="C161" s="171" t="s">
        <v>1831</v>
      </c>
      <c r="D161" s="53" t="s">
        <v>16</v>
      </c>
      <c r="E161" s="82">
        <v>100</v>
      </c>
      <c r="F161" s="172" t="s">
        <v>1661</v>
      </c>
      <c r="G161" s="56" t="s">
        <v>1666</v>
      </c>
      <c r="H161" s="1">
        <v>360</v>
      </c>
    </row>
    <row r="162" spans="2:8" outlineLevel="1" x14ac:dyDescent="0.25">
      <c r="B162" s="67">
        <v>139</v>
      </c>
      <c r="C162" s="171" t="s">
        <v>1830</v>
      </c>
      <c r="D162" s="53" t="s">
        <v>16</v>
      </c>
      <c r="E162" s="82">
        <v>50</v>
      </c>
      <c r="F162" s="172" t="s">
        <v>1661</v>
      </c>
      <c r="G162" s="56" t="s">
        <v>1666</v>
      </c>
      <c r="H162" s="1">
        <v>570</v>
      </c>
    </row>
    <row r="163" spans="2:8" outlineLevel="1" x14ac:dyDescent="0.25">
      <c r="B163" s="67">
        <v>140</v>
      </c>
      <c r="C163" s="171" t="s">
        <v>1829</v>
      </c>
      <c r="D163" s="53" t="s">
        <v>16</v>
      </c>
      <c r="E163" s="83" t="s">
        <v>1441</v>
      </c>
      <c r="F163" s="172" t="s">
        <v>1661</v>
      </c>
      <c r="G163" s="56" t="s">
        <v>1666</v>
      </c>
      <c r="H163" s="1">
        <v>360</v>
      </c>
    </row>
    <row r="164" spans="2:8" outlineLevel="1" x14ac:dyDescent="0.25">
      <c r="B164" s="67">
        <v>141</v>
      </c>
      <c r="C164" s="171" t="s">
        <v>1828</v>
      </c>
      <c r="D164" s="53" t="s">
        <v>1667</v>
      </c>
      <c r="E164" s="54">
        <v>10</v>
      </c>
      <c r="F164" s="172" t="s">
        <v>1661</v>
      </c>
      <c r="G164" s="56" t="s">
        <v>1666</v>
      </c>
      <c r="H164" s="1">
        <v>36</v>
      </c>
    </row>
    <row r="165" spans="2:8" outlineLevel="1" x14ac:dyDescent="0.25">
      <c r="B165" s="67">
        <v>142</v>
      </c>
      <c r="C165" s="171" t="s">
        <v>1843</v>
      </c>
      <c r="D165" s="53" t="s">
        <v>1667</v>
      </c>
      <c r="E165" s="54">
        <v>10</v>
      </c>
      <c r="F165" s="172" t="s">
        <v>1661</v>
      </c>
      <c r="G165" s="56" t="s">
        <v>1666</v>
      </c>
      <c r="H165" s="1">
        <v>36</v>
      </c>
    </row>
    <row r="166" spans="2:8" ht="27" outlineLevel="1" x14ac:dyDescent="0.25">
      <c r="B166" s="67">
        <v>143</v>
      </c>
      <c r="C166" s="171" t="s">
        <v>1844</v>
      </c>
      <c r="D166" s="53" t="s">
        <v>1667</v>
      </c>
      <c r="E166" s="54">
        <v>500</v>
      </c>
      <c r="F166" s="172" t="s">
        <v>1661</v>
      </c>
      <c r="G166" s="56" t="s">
        <v>1666</v>
      </c>
      <c r="H166" s="1">
        <v>264</v>
      </c>
    </row>
    <row r="167" spans="2:8" ht="104.25" customHeight="1" outlineLevel="1" x14ac:dyDescent="0.25">
      <c r="B167" s="67">
        <v>144</v>
      </c>
      <c r="C167" s="171" t="s">
        <v>1845</v>
      </c>
      <c r="D167" s="84" t="s">
        <v>1667</v>
      </c>
      <c r="E167" s="54">
        <v>3400</v>
      </c>
      <c r="F167" s="172" t="s">
        <v>1661</v>
      </c>
      <c r="G167" s="56" t="s">
        <v>1666</v>
      </c>
      <c r="H167" s="1">
        <v>4205.7142857142862</v>
      </c>
    </row>
    <row r="168" spans="2:8" outlineLevel="1" x14ac:dyDescent="0.25">
      <c r="B168" s="67">
        <v>145</v>
      </c>
      <c r="C168" s="171" t="s">
        <v>1846</v>
      </c>
      <c r="D168" s="84" t="s">
        <v>1667</v>
      </c>
      <c r="E168" s="54">
        <v>100</v>
      </c>
      <c r="F168" s="172" t="s">
        <v>1661</v>
      </c>
      <c r="G168" s="56" t="s">
        <v>1666</v>
      </c>
      <c r="H168" s="1">
        <v>6600.0000000000009</v>
      </c>
    </row>
    <row r="169" spans="2:8" outlineLevel="1" x14ac:dyDescent="0.25">
      <c r="B169" s="67">
        <v>146</v>
      </c>
      <c r="C169" s="175" t="s">
        <v>1847</v>
      </c>
      <c r="D169" s="84" t="s">
        <v>16</v>
      </c>
      <c r="E169" s="54">
        <v>800</v>
      </c>
      <c r="F169" s="172" t="s">
        <v>1661</v>
      </c>
      <c r="G169" s="56" t="s">
        <v>1666</v>
      </c>
      <c r="H169" s="1">
        <v>2640</v>
      </c>
    </row>
    <row r="170" spans="2:8" ht="18.75" x14ac:dyDescent="0.3">
      <c r="B170" s="250" t="s">
        <v>1848</v>
      </c>
      <c r="C170" s="251"/>
      <c r="D170" s="47"/>
      <c r="E170" s="48"/>
      <c r="F170" s="49"/>
      <c r="G170" s="49"/>
      <c r="H170" s="9"/>
    </row>
    <row r="171" spans="2:8" ht="18.75" x14ac:dyDescent="0.3">
      <c r="B171" s="250" t="s">
        <v>1849</v>
      </c>
      <c r="C171" s="251"/>
      <c r="D171" s="47"/>
      <c r="E171" s="48"/>
      <c r="F171" s="49"/>
      <c r="G171" s="49"/>
      <c r="H171" s="9">
        <v>39191.480000000003</v>
      </c>
    </row>
    <row r="172" spans="2:8" outlineLevel="1" x14ac:dyDescent="0.25">
      <c r="B172" s="67">
        <v>147</v>
      </c>
      <c r="C172" s="171" t="s">
        <v>1850</v>
      </c>
      <c r="D172" s="179" t="s">
        <v>0</v>
      </c>
      <c r="E172" s="54">
        <v>4</v>
      </c>
      <c r="F172" s="172" t="s">
        <v>1661</v>
      </c>
      <c r="G172" s="56" t="s">
        <v>1666</v>
      </c>
      <c r="H172" s="1">
        <v>1900.8000000000002</v>
      </c>
    </row>
    <row r="173" spans="2:8" outlineLevel="1" x14ac:dyDescent="0.25">
      <c r="B173" s="67">
        <v>148</v>
      </c>
      <c r="C173" s="171" t="s">
        <v>1851</v>
      </c>
      <c r="D173" s="179" t="s">
        <v>0</v>
      </c>
      <c r="E173" s="54">
        <v>3.5</v>
      </c>
      <c r="F173" s="172" t="s">
        <v>1661</v>
      </c>
      <c r="G173" s="56" t="s">
        <v>1666</v>
      </c>
      <c r="H173" s="1">
        <v>1663.1999999999996</v>
      </c>
    </row>
    <row r="174" spans="2:8" outlineLevel="1" x14ac:dyDescent="0.25">
      <c r="B174" s="67">
        <v>149</v>
      </c>
      <c r="C174" s="171" t="s">
        <v>1854</v>
      </c>
      <c r="D174" s="179" t="s">
        <v>0</v>
      </c>
      <c r="E174" s="54">
        <v>0.1</v>
      </c>
      <c r="F174" s="172" t="s">
        <v>1661</v>
      </c>
      <c r="G174" s="56" t="s">
        <v>1666</v>
      </c>
      <c r="H174" s="1">
        <v>47.52000000000001</v>
      </c>
    </row>
    <row r="175" spans="2:8" outlineLevel="1" x14ac:dyDescent="0.25">
      <c r="B175" s="67">
        <v>150</v>
      </c>
      <c r="C175" s="171" t="s">
        <v>1853</v>
      </c>
      <c r="D175" s="179" t="s">
        <v>0</v>
      </c>
      <c r="E175" s="60">
        <v>0.7</v>
      </c>
      <c r="F175" s="172" t="s">
        <v>1661</v>
      </c>
      <c r="G175" s="56" t="s">
        <v>1666</v>
      </c>
      <c r="H175" s="1">
        <v>341.88000000000005</v>
      </c>
    </row>
    <row r="176" spans="2:8" outlineLevel="1" x14ac:dyDescent="0.25">
      <c r="B176" s="67">
        <v>151</v>
      </c>
      <c r="C176" s="171" t="s">
        <v>1856</v>
      </c>
      <c r="D176" s="179" t="s">
        <v>0</v>
      </c>
      <c r="E176" s="54">
        <v>1</v>
      </c>
      <c r="F176" s="172" t="s">
        <v>1661</v>
      </c>
      <c r="G176" s="56" t="s">
        <v>1666</v>
      </c>
      <c r="H176" s="1">
        <v>495.00000000000006</v>
      </c>
    </row>
    <row r="177" spans="2:8" outlineLevel="1" x14ac:dyDescent="0.25">
      <c r="B177" s="67">
        <v>152</v>
      </c>
      <c r="C177" s="171" t="s">
        <v>1855</v>
      </c>
      <c r="D177" s="179" t="s">
        <v>0</v>
      </c>
      <c r="E177" s="54">
        <v>0.2</v>
      </c>
      <c r="F177" s="172" t="s">
        <v>1661</v>
      </c>
      <c r="G177" s="56" t="s">
        <v>1666</v>
      </c>
      <c r="H177" s="1">
        <v>101.64000000000001</v>
      </c>
    </row>
    <row r="178" spans="2:8" outlineLevel="1" x14ac:dyDescent="0.25">
      <c r="B178" s="67">
        <v>153</v>
      </c>
      <c r="C178" s="171" t="s">
        <v>1852</v>
      </c>
      <c r="D178" s="179" t="s">
        <v>0</v>
      </c>
      <c r="E178" s="54">
        <v>1</v>
      </c>
      <c r="F178" s="172" t="s">
        <v>1661</v>
      </c>
      <c r="G178" s="56" t="s">
        <v>1666</v>
      </c>
      <c r="H178" s="1">
        <v>528</v>
      </c>
    </row>
    <row r="179" spans="2:8" outlineLevel="1" x14ac:dyDescent="0.25">
      <c r="B179" s="67">
        <v>154</v>
      </c>
      <c r="C179" s="171" t="s">
        <v>1855</v>
      </c>
      <c r="D179" s="179" t="s">
        <v>0</v>
      </c>
      <c r="E179" s="54">
        <v>3.2</v>
      </c>
      <c r="F179" s="172" t="s">
        <v>1661</v>
      </c>
      <c r="G179" s="56" t="s">
        <v>1666</v>
      </c>
      <c r="H179" s="1">
        <v>1689.6000000000001</v>
      </c>
    </row>
    <row r="180" spans="2:8" outlineLevel="1" x14ac:dyDescent="0.25">
      <c r="B180" s="67">
        <v>155</v>
      </c>
      <c r="C180" s="171" t="s">
        <v>1857</v>
      </c>
      <c r="D180" s="179" t="s">
        <v>0</v>
      </c>
      <c r="E180" s="54">
        <v>3.2</v>
      </c>
      <c r="F180" s="172" t="s">
        <v>1661</v>
      </c>
      <c r="G180" s="56" t="s">
        <v>1666</v>
      </c>
      <c r="H180" s="1">
        <v>156</v>
      </c>
    </row>
    <row r="181" spans="2:8" outlineLevel="1" x14ac:dyDescent="0.25">
      <c r="B181" s="67">
        <v>156</v>
      </c>
      <c r="C181" s="171" t="s">
        <v>1858</v>
      </c>
      <c r="D181" s="179" t="s">
        <v>0</v>
      </c>
      <c r="E181" s="54">
        <v>3.3</v>
      </c>
      <c r="F181" s="172" t="s">
        <v>1661</v>
      </c>
      <c r="G181" s="56" t="s">
        <v>1666</v>
      </c>
      <c r="H181" s="1">
        <v>230</v>
      </c>
    </row>
    <row r="182" spans="2:8" outlineLevel="1" x14ac:dyDescent="0.25">
      <c r="B182" s="67">
        <v>157</v>
      </c>
      <c r="C182" s="171" t="s">
        <v>1859</v>
      </c>
      <c r="D182" s="179" t="s">
        <v>0</v>
      </c>
      <c r="E182" s="54">
        <v>4</v>
      </c>
      <c r="F182" s="172" t="s">
        <v>1661</v>
      </c>
      <c r="G182" s="56" t="s">
        <v>1666</v>
      </c>
      <c r="H182" s="1">
        <v>2112</v>
      </c>
    </row>
    <row r="183" spans="2:8" outlineLevel="1" x14ac:dyDescent="0.25">
      <c r="B183" s="67">
        <v>158</v>
      </c>
      <c r="C183" s="171" t="s">
        <v>1860</v>
      </c>
      <c r="D183" s="179" t="s">
        <v>0</v>
      </c>
      <c r="E183" s="54">
        <v>4</v>
      </c>
      <c r="F183" s="172" t="s">
        <v>1661</v>
      </c>
      <c r="G183" s="56" t="s">
        <v>1666</v>
      </c>
      <c r="H183" s="1">
        <v>2112</v>
      </c>
    </row>
    <row r="184" spans="2:8" outlineLevel="1" x14ac:dyDescent="0.25">
      <c r="B184" s="67">
        <v>159</v>
      </c>
      <c r="C184" s="171" t="s">
        <v>1861</v>
      </c>
      <c r="D184" s="179" t="s">
        <v>0</v>
      </c>
      <c r="E184" s="54">
        <v>5</v>
      </c>
      <c r="F184" s="172" t="s">
        <v>1661</v>
      </c>
      <c r="G184" s="56" t="s">
        <v>1666</v>
      </c>
      <c r="H184" s="1">
        <v>3102.0000000000005</v>
      </c>
    </row>
    <row r="185" spans="2:8" ht="27" outlineLevel="1" x14ac:dyDescent="0.25">
      <c r="B185" s="67">
        <v>160</v>
      </c>
      <c r="C185" s="171" t="s">
        <v>1862</v>
      </c>
      <c r="D185" s="179" t="s">
        <v>0</v>
      </c>
      <c r="E185" s="54">
        <v>5</v>
      </c>
      <c r="F185" s="172" t="s">
        <v>1661</v>
      </c>
      <c r="G185" s="56" t="s">
        <v>1666</v>
      </c>
      <c r="H185" s="1">
        <v>3102.0000000000005</v>
      </c>
    </row>
    <row r="186" spans="2:8" outlineLevel="1" x14ac:dyDescent="0.25">
      <c r="B186" s="67">
        <v>161</v>
      </c>
      <c r="C186" s="171" t="s">
        <v>1863</v>
      </c>
      <c r="D186" s="179" t="s">
        <v>0</v>
      </c>
      <c r="E186" s="54">
        <v>3</v>
      </c>
      <c r="F186" s="172" t="s">
        <v>1661</v>
      </c>
      <c r="G186" s="56" t="s">
        <v>1666</v>
      </c>
      <c r="H186" s="1">
        <v>1980</v>
      </c>
    </row>
    <row r="187" spans="2:8" outlineLevel="1" x14ac:dyDescent="0.25">
      <c r="B187" s="67">
        <v>162</v>
      </c>
      <c r="C187" s="171" t="s">
        <v>1863</v>
      </c>
      <c r="D187" s="179" t="s">
        <v>0</v>
      </c>
      <c r="E187" s="54">
        <v>3</v>
      </c>
      <c r="F187" s="172" t="s">
        <v>1661</v>
      </c>
      <c r="G187" s="56" t="s">
        <v>1666</v>
      </c>
      <c r="H187" s="1">
        <v>1980</v>
      </c>
    </row>
    <row r="188" spans="2:8" outlineLevel="1" x14ac:dyDescent="0.25">
      <c r="B188" s="67">
        <v>163</v>
      </c>
      <c r="C188" s="171" t="s">
        <v>1864</v>
      </c>
      <c r="D188" s="179" t="s">
        <v>0</v>
      </c>
      <c r="E188" s="54">
        <v>6</v>
      </c>
      <c r="F188" s="172" t="s">
        <v>1661</v>
      </c>
      <c r="G188" s="56" t="s">
        <v>1666</v>
      </c>
      <c r="H188" s="1">
        <v>3960</v>
      </c>
    </row>
    <row r="189" spans="2:8" outlineLevel="1" x14ac:dyDescent="0.25">
      <c r="B189" s="67">
        <v>164</v>
      </c>
      <c r="C189" s="171" t="s">
        <v>1863</v>
      </c>
      <c r="D189" s="179" t="s">
        <v>0</v>
      </c>
      <c r="E189" s="54">
        <v>1.2</v>
      </c>
      <c r="F189" s="172" t="s">
        <v>1661</v>
      </c>
      <c r="G189" s="56" t="s">
        <v>1666</v>
      </c>
      <c r="H189" s="1">
        <v>793.43999999999994</v>
      </c>
    </row>
    <row r="190" spans="2:8" outlineLevel="1" x14ac:dyDescent="0.25">
      <c r="B190" s="67">
        <v>165</v>
      </c>
      <c r="C190" s="171" t="s">
        <v>1863</v>
      </c>
      <c r="D190" s="179" t="s">
        <v>0</v>
      </c>
      <c r="E190" s="54">
        <v>4.2</v>
      </c>
      <c r="F190" s="172" t="s">
        <v>1661</v>
      </c>
      <c r="G190" s="56" t="s">
        <v>1666</v>
      </c>
      <c r="H190" s="1">
        <v>2772</v>
      </c>
    </row>
    <row r="191" spans="2:8" ht="27" outlineLevel="1" x14ac:dyDescent="0.25">
      <c r="B191" s="67">
        <v>166</v>
      </c>
      <c r="C191" s="175" t="s">
        <v>1865</v>
      </c>
      <c r="D191" s="179" t="s">
        <v>0</v>
      </c>
      <c r="E191" s="54">
        <v>5.5</v>
      </c>
      <c r="F191" s="172" t="s">
        <v>1661</v>
      </c>
      <c r="G191" s="56" t="s">
        <v>1666</v>
      </c>
      <c r="H191" s="1">
        <v>3630</v>
      </c>
    </row>
    <row r="192" spans="2:8" ht="27" outlineLevel="1" x14ac:dyDescent="0.25">
      <c r="B192" s="67">
        <v>167</v>
      </c>
      <c r="C192" s="175" t="s">
        <v>1866</v>
      </c>
      <c r="D192" s="179" t="s">
        <v>0</v>
      </c>
      <c r="E192" s="54">
        <v>5</v>
      </c>
      <c r="F192" s="172" t="s">
        <v>1661</v>
      </c>
      <c r="G192" s="56" t="s">
        <v>1666</v>
      </c>
      <c r="H192" s="1">
        <v>3960</v>
      </c>
    </row>
    <row r="193" spans="2:8" outlineLevel="1" x14ac:dyDescent="0.25">
      <c r="B193" s="67">
        <v>168</v>
      </c>
      <c r="C193" s="171" t="s">
        <v>1867</v>
      </c>
      <c r="D193" s="179" t="s">
        <v>0</v>
      </c>
      <c r="E193" s="54">
        <v>3.2</v>
      </c>
      <c r="F193" s="172" t="s">
        <v>1661</v>
      </c>
      <c r="G193" s="56" t="s">
        <v>1666</v>
      </c>
      <c r="H193" s="1">
        <v>2534.4</v>
      </c>
    </row>
    <row r="194" spans="2:8" ht="18.75" x14ac:dyDescent="0.3">
      <c r="B194" s="250" t="s">
        <v>1868</v>
      </c>
      <c r="C194" s="251"/>
      <c r="D194" s="47"/>
      <c r="E194" s="48"/>
      <c r="F194" s="49"/>
      <c r="G194" s="49"/>
      <c r="H194" s="9">
        <v>1795.2</v>
      </c>
    </row>
    <row r="195" spans="2:8" outlineLevel="1" x14ac:dyDescent="0.25">
      <c r="B195" s="67">
        <v>169</v>
      </c>
      <c r="C195" s="171" t="s">
        <v>1869</v>
      </c>
      <c r="D195" s="179" t="s">
        <v>0</v>
      </c>
      <c r="E195" s="60">
        <v>0.6</v>
      </c>
      <c r="F195" s="172" t="s">
        <v>1661</v>
      </c>
      <c r="G195" s="56" t="s">
        <v>1666</v>
      </c>
      <c r="H195" s="1">
        <v>316.8</v>
      </c>
    </row>
    <row r="196" spans="2:8" outlineLevel="1" x14ac:dyDescent="0.25">
      <c r="B196" s="67">
        <v>170</v>
      </c>
      <c r="C196" s="175" t="s">
        <v>1870</v>
      </c>
      <c r="D196" s="179" t="s">
        <v>0</v>
      </c>
      <c r="E196" s="60">
        <v>0.6</v>
      </c>
      <c r="F196" s="172" t="s">
        <v>1661</v>
      </c>
      <c r="G196" s="56" t="s">
        <v>1666</v>
      </c>
      <c r="H196" s="1">
        <v>316.8</v>
      </c>
    </row>
    <row r="197" spans="2:8" outlineLevel="1" x14ac:dyDescent="0.25">
      <c r="B197" s="67">
        <v>171</v>
      </c>
      <c r="C197" s="175" t="s">
        <v>1871</v>
      </c>
      <c r="D197" s="179" t="s">
        <v>0</v>
      </c>
      <c r="E197" s="60">
        <v>0.6</v>
      </c>
      <c r="F197" s="172" t="s">
        <v>1661</v>
      </c>
      <c r="G197" s="56" t="s">
        <v>1666</v>
      </c>
      <c r="H197" s="1">
        <v>316.8</v>
      </c>
    </row>
    <row r="198" spans="2:8" outlineLevel="1" x14ac:dyDescent="0.25">
      <c r="B198" s="67">
        <v>172</v>
      </c>
      <c r="C198" s="175" t="s">
        <v>1872</v>
      </c>
      <c r="D198" s="179" t="s">
        <v>0</v>
      </c>
      <c r="E198" s="60">
        <v>0.6</v>
      </c>
      <c r="F198" s="172" t="s">
        <v>1661</v>
      </c>
      <c r="G198" s="56" t="s">
        <v>1666</v>
      </c>
      <c r="H198" s="1">
        <v>316.8</v>
      </c>
    </row>
    <row r="199" spans="2:8" outlineLevel="1" x14ac:dyDescent="0.25">
      <c r="B199" s="67">
        <v>173</v>
      </c>
      <c r="C199" s="175" t="s">
        <v>1873</v>
      </c>
      <c r="D199" s="179" t="s">
        <v>0</v>
      </c>
      <c r="E199" s="60">
        <v>0.6</v>
      </c>
      <c r="F199" s="172" t="s">
        <v>1661</v>
      </c>
      <c r="G199" s="56" t="s">
        <v>1666</v>
      </c>
      <c r="H199" s="1">
        <v>316.8</v>
      </c>
    </row>
    <row r="200" spans="2:8" outlineLevel="1" x14ac:dyDescent="0.25">
      <c r="B200" s="67">
        <v>174</v>
      </c>
      <c r="C200" s="175" t="s">
        <v>1874</v>
      </c>
      <c r="D200" s="179" t="s">
        <v>0</v>
      </c>
      <c r="E200" s="54">
        <v>0.4</v>
      </c>
      <c r="F200" s="172" t="s">
        <v>1661</v>
      </c>
      <c r="G200" s="56" t="s">
        <v>1666</v>
      </c>
      <c r="H200" s="1">
        <v>211.20000000000002</v>
      </c>
    </row>
    <row r="201" spans="2:8" ht="18.75" x14ac:dyDescent="0.3">
      <c r="B201" s="250" t="s">
        <v>1875</v>
      </c>
      <c r="C201" s="251"/>
      <c r="D201" s="251"/>
      <c r="E201" s="251"/>
      <c r="F201" s="49"/>
      <c r="G201" s="49"/>
      <c r="H201" s="9">
        <v>227766</v>
      </c>
    </row>
    <row r="202" spans="2:8" outlineLevel="1" x14ac:dyDescent="0.25">
      <c r="B202" s="67">
        <v>175</v>
      </c>
      <c r="C202" s="183" t="s">
        <v>1881</v>
      </c>
      <c r="D202" s="179" t="s">
        <v>0</v>
      </c>
      <c r="E202" s="54">
        <v>20</v>
      </c>
      <c r="F202" s="172" t="s">
        <v>1661</v>
      </c>
      <c r="G202" s="56" t="s">
        <v>1666</v>
      </c>
      <c r="H202" s="1">
        <v>11748.000000000002</v>
      </c>
    </row>
    <row r="203" spans="2:8" outlineLevel="1" x14ac:dyDescent="0.25">
      <c r="B203" s="67">
        <v>176</v>
      </c>
      <c r="C203" s="183" t="s">
        <v>1882</v>
      </c>
      <c r="D203" s="179" t="s">
        <v>0</v>
      </c>
      <c r="E203" s="54">
        <v>20</v>
      </c>
      <c r="F203" s="172" t="s">
        <v>1661</v>
      </c>
      <c r="G203" s="56" t="s">
        <v>1666</v>
      </c>
      <c r="H203" s="1">
        <v>11748.000000000002</v>
      </c>
    </row>
    <row r="204" spans="2:8" ht="18" customHeight="1" outlineLevel="1" x14ac:dyDescent="0.25">
      <c r="B204" s="67">
        <v>177</v>
      </c>
      <c r="C204" s="183" t="s">
        <v>1883</v>
      </c>
      <c r="D204" s="179" t="s">
        <v>0</v>
      </c>
      <c r="E204" s="54">
        <v>10</v>
      </c>
      <c r="F204" s="172" t="s">
        <v>1661</v>
      </c>
      <c r="G204" s="56" t="s">
        <v>1666</v>
      </c>
      <c r="H204" s="1">
        <v>5874.0000000000009</v>
      </c>
    </row>
    <row r="205" spans="2:8" ht="18" customHeight="1" outlineLevel="1" x14ac:dyDescent="0.25">
      <c r="B205" s="67">
        <v>178</v>
      </c>
      <c r="C205" s="183" t="s">
        <v>1884</v>
      </c>
      <c r="D205" s="179" t="s">
        <v>0</v>
      </c>
      <c r="E205" s="54">
        <v>10</v>
      </c>
      <c r="F205" s="172" t="s">
        <v>1661</v>
      </c>
      <c r="G205" s="56" t="s">
        <v>1666</v>
      </c>
      <c r="H205" s="1">
        <v>5874.0000000000009</v>
      </c>
    </row>
    <row r="206" spans="2:8" ht="18" customHeight="1" outlineLevel="1" x14ac:dyDescent="0.25">
      <c r="B206" s="67">
        <v>179</v>
      </c>
      <c r="C206" s="183" t="s">
        <v>1885</v>
      </c>
      <c r="D206" s="179" t="s">
        <v>0</v>
      </c>
      <c r="E206" s="54">
        <v>10</v>
      </c>
      <c r="F206" s="172" t="s">
        <v>1661</v>
      </c>
      <c r="G206" s="56" t="s">
        <v>1666</v>
      </c>
      <c r="H206" s="1">
        <v>5874.0000000000009</v>
      </c>
    </row>
    <row r="207" spans="2:8" ht="18" customHeight="1" outlineLevel="1" x14ac:dyDescent="0.25">
      <c r="B207" s="67">
        <v>180</v>
      </c>
      <c r="C207" s="183" t="s">
        <v>1886</v>
      </c>
      <c r="D207" s="179" t="s">
        <v>0</v>
      </c>
      <c r="E207" s="54">
        <v>20</v>
      </c>
      <c r="F207" s="172" t="s">
        <v>1661</v>
      </c>
      <c r="G207" s="56" t="s">
        <v>1666</v>
      </c>
      <c r="H207" s="1">
        <v>11748.000000000002</v>
      </c>
    </row>
    <row r="208" spans="2:8" ht="18" customHeight="1" outlineLevel="1" x14ac:dyDescent="0.25">
      <c r="B208" s="67">
        <v>181</v>
      </c>
      <c r="C208" s="183" t="s">
        <v>1887</v>
      </c>
      <c r="D208" s="179" t="s">
        <v>0</v>
      </c>
      <c r="E208" s="54">
        <v>20</v>
      </c>
      <c r="F208" s="172" t="s">
        <v>1661</v>
      </c>
      <c r="G208" s="56" t="s">
        <v>1666</v>
      </c>
      <c r="H208" s="1">
        <v>11748.000000000002</v>
      </c>
    </row>
    <row r="209" spans="2:8" ht="18" customHeight="1" outlineLevel="1" x14ac:dyDescent="0.25">
      <c r="B209" s="67">
        <v>182</v>
      </c>
      <c r="C209" s="183" t="s">
        <v>1888</v>
      </c>
      <c r="D209" s="179" t="s">
        <v>0</v>
      </c>
      <c r="E209" s="54">
        <v>10</v>
      </c>
      <c r="F209" s="172" t="s">
        <v>1661</v>
      </c>
      <c r="G209" s="56" t="s">
        <v>1666</v>
      </c>
      <c r="H209" s="1">
        <v>6072.0000000000009</v>
      </c>
    </row>
    <row r="210" spans="2:8" ht="18" customHeight="1" outlineLevel="1" x14ac:dyDescent="0.25">
      <c r="B210" s="67">
        <v>183</v>
      </c>
      <c r="C210" s="183" t="s">
        <v>1889</v>
      </c>
      <c r="D210" s="179" t="s">
        <v>0</v>
      </c>
      <c r="E210" s="54">
        <v>20</v>
      </c>
      <c r="F210" s="172" t="s">
        <v>1661</v>
      </c>
      <c r="G210" s="56" t="s">
        <v>1666</v>
      </c>
      <c r="H210" s="1">
        <v>12144.000000000002</v>
      </c>
    </row>
    <row r="211" spans="2:8" ht="18" customHeight="1" outlineLevel="1" x14ac:dyDescent="0.25">
      <c r="B211" s="67">
        <v>184</v>
      </c>
      <c r="C211" s="183" t="s">
        <v>1890</v>
      </c>
      <c r="D211" s="179" t="s">
        <v>0</v>
      </c>
      <c r="E211" s="54">
        <v>20</v>
      </c>
      <c r="F211" s="172" t="s">
        <v>1661</v>
      </c>
      <c r="G211" s="56" t="s">
        <v>1666</v>
      </c>
      <c r="H211" s="1">
        <v>12408.000000000002</v>
      </c>
    </row>
    <row r="212" spans="2:8" ht="18" customHeight="1" outlineLevel="1" x14ac:dyDescent="0.25">
      <c r="B212" s="67">
        <v>185</v>
      </c>
      <c r="C212" s="183" t="s">
        <v>1891</v>
      </c>
      <c r="D212" s="179" t="s">
        <v>0</v>
      </c>
      <c r="E212" s="54">
        <v>20</v>
      </c>
      <c r="F212" s="172" t="s">
        <v>1661</v>
      </c>
      <c r="G212" s="56" t="s">
        <v>1666</v>
      </c>
      <c r="H212" s="1">
        <v>12408.000000000002</v>
      </c>
    </row>
    <row r="213" spans="2:8" ht="18" customHeight="1" outlineLevel="1" x14ac:dyDescent="0.25">
      <c r="B213" s="67">
        <v>186</v>
      </c>
      <c r="C213" s="183" t="s">
        <v>1892</v>
      </c>
      <c r="D213" s="179" t="s">
        <v>0</v>
      </c>
      <c r="E213" s="54">
        <v>10</v>
      </c>
      <c r="F213" s="172" t="s">
        <v>1661</v>
      </c>
      <c r="G213" s="56" t="s">
        <v>1666</v>
      </c>
      <c r="H213" s="1">
        <v>6204.0000000000009</v>
      </c>
    </row>
    <row r="214" spans="2:8" ht="18" customHeight="1" outlineLevel="1" x14ac:dyDescent="0.25">
      <c r="B214" s="67">
        <v>187</v>
      </c>
      <c r="C214" s="183" t="s">
        <v>1893</v>
      </c>
      <c r="D214" s="179" t="s">
        <v>0</v>
      </c>
      <c r="E214" s="54">
        <v>10</v>
      </c>
      <c r="F214" s="172" t="s">
        <v>1661</v>
      </c>
      <c r="G214" s="56" t="s">
        <v>1666</v>
      </c>
      <c r="H214" s="1">
        <v>6336</v>
      </c>
    </row>
    <row r="215" spans="2:8" ht="18" customHeight="1" outlineLevel="1" x14ac:dyDescent="0.25">
      <c r="B215" s="67">
        <v>188</v>
      </c>
      <c r="C215" s="183" t="s">
        <v>1894</v>
      </c>
      <c r="D215" s="179" t="s">
        <v>0</v>
      </c>
      <c r="E215" s="54">
        <v>10</v>
      </c>
      <c r="F215" s="172" t="s">
        <v>1661</v>
      </c>
      <c r="G215" s="56" t="s">
        <v>1666</v>
      </c>
      <c r="H215" s="1">
        <v>6336</v>
      </c>
    </row>
    <row r="216" spans="2:8" ht="18" customHeight="1" outlineLevel="1" x14ac:dyDescent="0.25">
      <c r="B216" s="67">
        <v>189</v>
      </c>
      <c r="C216" s="183" t="s">
        <v>1895</v>
      </c>
      <c r="D216" s="179" t="s">
        <v>0</v>
      </c>
      <c r="E216" s="54">
        <v>10</v>
      </c>
      <c r="F216" s="172" t="s">
        <v>1661</v>
      </c>
      <c r="G216" s="56" t="s">
        <v>1666</v>
      </c>
      <c r="H216" s="1">
        <v>6336</v>
      </c>
    </row>
    <row r="217" spans="2:8" ht="18" customHeight="1" outlineLevel="1" x14ac:dyDescent="0.25">
      <c r="B217" s="67">
        <v>190</v>
      </c>
      <c r="C217" s="183" t="s">
        <v>1896</v>
      </c>
      <c r="D217" s="179" t="s">
        <v>0</v>
      </c>
      <c r="E217" s="54">
        <v>10</v>
      </c>
      <c r="F217" s="172" t="s">
        <v>1661</v>
      </c>
      <c r="G217" s="56" t="s">
        <v>1666</v>
      </c>
      <c r="H217" s="1">
        <v>6600</v>
      </c>
    </row>
    <row r="218" spans="2:8" ht="18" customHeight="1" outlineLevel="1" x14ac:dyDescent="0.25">
      <c r="B218" s="67">
        <v>191</v>
      </c>
      <c r="C218" s="183" t="s">
        <v>1897</v>
      </c>
      <c r="D218" s="179" t="s">
        <v>0</v>
      </c>
      <c r="E218" s="54">
        <v>10</v>
      </c>
      <c r="F218" s="172" t="s">
        <v>1661</v>
      </c>
      <c r="G218" s="56" t="s">
        <v>1666</v>
      </c>
      <c r="H218" s="1">
        <v>6600</v>
      </c>
    </row>
    <row r="219" spans="2:8" ht="18" customHeight="1" outlineLevel="1" x14ac:dyDescent="0.25">
      <c r="B219" s="67">
        <v>192</v>
      </c>
      <c r="C219" s="183" t="s">
        <v>1898</v>
      </c>
      <c r="D219" s="179" t="s">
        <v>0</v>
      </c>
      <c r="E219" s="54">
        <v>10</v>
      </c>
      <c r="F219" s="172" t="s">
        <v>1661</v>
      </c>
      <c r="G219" s="56" t="s">
        <v>1666</v>
      </c>
      <c r="H219" s="1">
        <v>6600</v>
      </c>
    </row>
    <row r="220" spans="2:8" ht="18" customHeight="1" outlineLevel="1" x14ac:dyDescent="0.25">
      <c r="B220" s="67">
        <v>193</v>
      </c>
      <c r="C220" s="183" t="s">
        <v>1899</v>
      </c>
      <c r="D220" s="179" t="s">
        <v>0</v>
      </c>
      <c r="E220" s="54">
        <v>10</v>
      </c>
      <c r="F220" s="172" t="s">
        <v>1661</v>
      </c>
      <c r="G220" s="56" t="s">
        <v>1666</v>
      </c>
      <c r="H220" s="1">
        <v>8580</v>
      </c>
    </row>
    <row r="221" spans="2:8" ht="18" customHeight="1" outlineLevel="1" x14ac:dyDescent="0.25">
      <c r="B221" s="67">
        <v>194</v>
      </c>
      <c r="C221" s="183" t="s">
        <v>1900</v>
      </c>
      <c r="D221" s="179" t="s">
        <v>0</v>
      </c>
      <c r="E221" s="54">
        <v>10</v>
      </c>
      <c r="F221" s="172" t="s">
        <v>1661</v>
      </c>
      <c r="G221" s="56" t="s">
        <v>1666</v>
      </c>
      <c r="H221" s="1">
        <v>8580</v>
      </c>
    </row>
    <row r="222" spans="2:8" ht="18" customHeight="1" outlineLevel="1" x14ac:dyDescent="0.25">
      <c r="B222" s="67">
        <v>195</v>
      </c>
      <c r="C222" s="183" t="s">
        <v>1901</v>
      </c>
      <c r="D222" s="179" t="s">
        <v>0</v>
      </c>
      <c r="E222" s="54">
        <v>10</v>
      </c>
      <c r="F222" s="172" t="s">
        <v>1661</v>
      </c>
      <c r="G222" s="56" t="s">
        <v>1666</v>
      </c>
      <c r="H222" s="1">
        <v>13200</v>
      </c>
    </row>
    <row r="223" spans="2:8" ht="18" customHeight="1" outlineLevel="1" x14ac:dyDescent="0.25">
      <c r="B223" s="67">
        <v>196</v>
      </c>
      <c r="C223" s="183" t="s">
        <v>1902</v>
      </c>
      <c r="D223" s="179" t="s">
        <v>0</v>
      </c>
      <c r="E223" s="54">
        <v>10</v>
      </c>
      <c r="F223" s="172" t="s">
        <v>1661</v>
      </c>
      <c r="G223" s="56" t="s">
        <v>1666</v>
      </c>
      <c r="H223" s="1">
        <v>13200</v>
      </c>
    </row>
    <row r="224" spans="2:8" ht="18" customHeight="1" outlineLevel="1" x14ac:dyDescent="0.25">
      <c r="B224" s="67">
        <v>197</v>
      </c>
      <c r="C224" s="183" t="s">
        <v>1903</v>
      </c>
      <c r="D224" s="179" t="s">
        <v>0</v>
      </c>
      <c r="E224" s="54">
        <v>10</v>
      </c>
      <c r="F224" s="172" t="s">
        <v>1661</v>
      </c>
      <c r="G224" s="56" t="s">
        <v>1666</v>
      </c>
      <c r="H224" s="1">
        <v>13200</v>
      </c>
    </row>
    <row r="225" spans="2:8" ht="18" customHeight="1" outlineLevel="1" x14ac:dyDescent="0.25">
      <c r="B225" s="67">
        <v>198</v>
      </c>
      <c r="C225" s="171" t="s">
        <v>1904</v>
      </c>
      <c r="D225" s="53" t="s">
        <v>65</v>
      </c>
      <c r="E225" s="83">
        <v>10</v>
      </c>
      <c r="F225" s="172" t="s">
        <v>1661</v>
      </c>
      <c r="G225" s="56" t="s">
        <v>1666</v>
      </c>
      <c r="H225" s="1">
        <v>5412.0000000000009</v>
      </c>
    </row>
    <row r="226" spans="2:8" ht="18" customHeight="1" outlineLevel="1" x14ac:dyDescent="0.25">
      <c r="B226" s="67">
        <v>199</v>
      </c>
      <c r="C226" s="171" t="s">
        <v>1905</v>
      </c>
      <c r="D226" s="179" t="s">
        <v>0</v>
      </c>
      <c r="E226" s="54">
        <v>10</v>
      </c>
      <c r="F226" s="172" t="s">
        <v>1661</v>
      </c>
      <c r="G226" s="56" t="s">
        <v>1666</v>
      </c>
      <c r="H226" s="1">
        <v>6336</v>
      </c>
    </row>
    <row r="227" spans="2:8" outlineLevel="1" x14ac:dyDescent="0.25">
      <c r="B227" s="67">
        <v>200</v>
      </c>
      <c r="C227" s="171" t="s">
        <v>1906</v>
      </c>
      <c r="D227" s="179" t="s">
        <v>0</v>
      </c>
      <c r="E227" s="54">
        <v>10</v>
      </c>
      <c r="F227" s="172" t="s">
        <v>1661</v>
      </c>
      <c r="G227" s="56" t="s">
        <v>1666</v>
      </c>
      <c r="H227" s="1">
        <v>6600</v>
      </c>
    </row>
    <row r="228" spans="2:8" ht="18.75" x14ac:dyDescent="0.3">
      <c r="B228" s="271" t="s">
        <v>3178</v>
      </c>
      <c r="C228" s="272"/>
      <c r="D228" s="272"/>
      <c r="E228" s="272"/>
      <c r="F228" s="272"/>
      <c r="G228" s="49"/>
      <c r="H228" s="9"/>
    </row>
    <row r="229" spans="2:8" ht="18.75" x14ac:dyDescent="0.3">
      <c r="B229" s="271" t="s">
        <v>3177</v>
      </c>
      <c r="C229" s="272"/>
      <c r="D229" s="272"/>
      <c r="E229" s="272"/>
      <c r="F229" s="272"/>
      <c r="G229" s="49"/>
      <c r="H229" s="9">
        <v>521824.38916566921</v>
      </c>
    </row>
    <row r="230" spans="2:8" s="11" customFormat="1" outlineLevel="1" x14ac:dyDescent="0.2">
      <c r="B230" s="67">
        <v>201</v>
      </c>
      <c r="C230" s="86" t="s">
        <v>1940</v>
      </c>
      <c r="D230" s="87" t="s">
        <v>142</v>
      </c>
      <c r="E230" s="54">
        <v>1000</v>
      </c>
      <c r="F230" s="172" t="s">
        <v>1661</v>
      </c>
      <c r="G230" s="56" t="s">
        <v>1666</v>
      </c>
      <c r="H230" s="1">
        <v>1333.2</v>
      </c>
    </row>
    <row r="231" spans="2:8" s="11" customFormat="1" outlineLevel="1" x14ac:dyDescent="0.2">
      <c r="B231" s="67">
        <v>202</v>
      </c>
      <c r="C231" s="175" t="s">
        <v>1907</v>
      </c>
      <c r="D231" s="53" t="s">
        <v>142</v>
      </c>
      <c r="E231" s="54">
        <v>1000</v>
      </c>
      <c r="F231" s="172" t="s">
        <v>1661</v>
      </c>
      <c r="G231" s="56" t="s">
        <v>1666</v>
      </c>
      <c r="H231" s="1">
        <v>1333.2</v>
      </c>
    </row>
    <row r="232" spans="2:8" ht="15" customHeight="1" outlineLevel="1" x14ac:dyDescent="0.25">
      <c r="B232" s="67">
        <v>203</v>
      </c>
      <c r="C232" s="175" t="s">
        <v>1908</v>
      </c>
      <c r="D232" s="53" t="s">
        <v>142</v>
      </c>
      <c r="E232" s="54">
        <v>1000</v>
      </c>
      <c r="F232" s="172" t="s">
        <v>1661</v>
      </c>
      <c r="G232" s="56" t="s">
        <v>1666</v>
      </c>
      <c r="H232" s="1">
        <v>1339.8821218074656</v>
      </c>
    </row>
    <row r="233" spans="2:8" ht="15" customHeight="1" outlineLevel="1" x14ac:dyDescent="0.25">
      <c r="B233" s="67">
        <v>204</v>
      </c>
      <c r="C233" s="175" t="s">
        <v>1909</v>
      </c>
      <c r="D233" s="53" t="s">
        <v>142</v>
      </c>
      <c r="E233" s="54">
        <v>1000</v>
      </c>
      <c r="F233" s="172" t="s">
        <v>1661</v>
      </c>
      <c r="G233" s="56" t="s">
        <v>1666</v>
      </c>
      <c r="H233" s="1">
        <v>1333.2</v>
      </c>
    </row>
    <row r="234" spans="2:8" ht="15" customHeight="1" outlineLevel="1" x14ac:dyDescent="0.25">
      <c r="B234" s="67">
        <v>205</v>
      </c>
      <c r="C234" s="175" t="s">
        <v>1910</v>
      </c>
      <c r="D234" s="53" t="s">
        <v>142</v>
      </c>
      <c r="E234" s="54">
        <v>1000</v>
      </c>
      <c r="F234" s="172" t="s">
        <v>1661</v>
      </c>
      <c r="G234" s="56" t="s">
        <v>1666</v>
      </c>
      <c r="H234" s="1">
        <v>5693.1600000000008</v>
      </c>
    </row>
    <row r="235" spans="2:8" ht="15" customHeight="1" outlineLevel="1" x14ac:dyDescent="0.25">
      <c r="B235" s="67">
        <v>206</v>
      </c>
      <c r="C235" s="175" t="s">
        <v>1911</v>
      </c>
      <c r="D235" s="53" t="s">
        <v>142</v>
      </c>
      <c r="E235" s="54">
        <v>1000</v>
      </c>
      <c r="F235" s="172" t="s">
        <v>1661</v>
      </c>
      <c r="G235" s="56" t="s">
        <v>1666</v>
      </c>
      <c r="H235" s="244">
        <v>17000</v>
      </c>
    </row>
    <row r="236" spans="2:8" ht="15" customHeight="1" outlineLevel="1" x14ac:dyDescent="0.25">
      <c r="B236" s="67">
        <v>207</v>
      </c>
      <c r="C236" s="178" t="s">
        <v>1912</v>
      </c>
      <c r="D236" s="87" t="s">
        <v>152</v>
      </c>
      <c r="E236" s="54">
        <v>1000</v>
      </c>
      <c r="F236" s="172" t="s">
        <v>1661</v>
      </c>
      <c r="G236" s="56" t="s">
        <v>1666</v>
      </c>
      <c r="H236" s="244">
        <v>17000</v>
      </c>
    </row>
    <row r="237" spans="2:8" ht="15" customHeight="1" outlineLevel="1" x14ac:dyDescent="0.25">
      <c r="B237" s="67">
        <v>208</v>
      </c>
      <c r="C237" s="175" t="s">
        <v>1913</v>
      </c>
      <c r="D237" s="53" t="s">
        <v>142</v>
      </c>
      <c r="E237" s="54">
        <v>1000</v>
      </c>
      <c r="F237" s="172" t="s">
        <v>1661</v>
      </c>
      <c r="G237" s="56" t="s">
        <v>1666</v>
      </c>
      <c r="H237" s="244">
        <v>17000</v>
      </c>
    </row>
    <row r="238" spans="2:8" ht="15" customHeight="1" outlineLevel="1" x14ac:dyDescent="0.25">
      <c r="B238" s="67">
        <v>209</v>
      </c>
      <c r="C238" s="175" t="s">
        <v>1914</v>
      </c>
      <c r="D238" s="53" t="s">
        <v>142</v>
      </c>
      <c r="E238" s="54">
        <v>1000</v>
      </c>
      <c r="F238" s="172" t="s">
        <v>1661</v>
      </c>
      <c r="G238" s="56" t="s">
        <v>1666</v>
      </c>
      <c r="H238" s="244">
        <v>17000</v>
      </c>
    </row>
    <row r="239" spans="2:8" ht="15" customHeight="1" outlineLevel="1" x14ac:dyDescent="0.25">
      <c r="B239" s="67">
        <v>210</v>
      </c>
      <c r="C239" s="175" t="s">
        <v>1915</v>
      </c>
      <c r="D239" s="53" t="s">
        <v>142</v>
      </c>
      <c r="E239" s="54">
        <v>1000</v>
      </c>
      <c r="F239" s="172" t="s">
        <v>1661</v>
      </c>
      <c r="G239" s="56" t="s">
        <v>1666</v>
      </c>
      <c r="H239" s="1">
        <v>3300</v>
      </c>
    </row>
    <row r="240" spans="2:8" ht="15" customHeight="1" outlineLevel="1" x14ac:dyDescent="0.25">
      <c r="B240" s="67">
        <v>211</v>
      </c>
      <c r="C240" s="175" t="s">
        <v>1916</v>
      </c>
      <c r="D240" s="53" t="s">
        <v>142</v>
      </c>
      <c r="E240" s="54">
        <v>1000</v>
      </c>
      <c r="F240" s="172" t="s">
        <v>1661</v>
      </c>
      <c r="G240" s="56" t="s">
        <v>1666</v>
      </c>
      <c r="H240" s="1">
        <v>3300</v>
      </c>
    </row>
    <row r="241" spans="2:8" ht="15" customHeight="1" outlineLevel="1" x14ac:dyDescent="0.25">
      <c r="B241" s="67">
        <v>212</v>
      </c>
      <c r="C241" s="175" t="s">
        <v>1917</v>
      </c>
      <c r="D241" s="53" t="s">
        <v>142</v>
      </c>
      <c r="E241" s="54">
        <v>1000</v>
      </c>
      <c r="F241" s="172" t="s">
        <v>1661</v>
      </c>
      <c r="G241" s="56" t="s">
        <v>1666</v>
      </c>
      <c r="H241" s="1">
        <v>3300</v>
      </c>
    </row>
    <row r="242" spans="2:8" ht="15" customHeight="1" outlineLevel="1" x14ac:dyDescent="0.25">
      <c r="B242" s="67">
        <v>213</v>
      </c>
      <c r="C242" s="175" t="s">
        <v>1918</v>
      </c>
      <c r="D242" s="53" t="s">
        <v>142</v>
      </c>
      <c r="E242" s="54">
        <v>1000</v>
      </c>
      <c r="F242" s="172" t="s">
        <v>1661</v>
      </c>
      <c r="G242" s="56" t="s">
        <v>1666</v>
      </c>
      <c r="H242" s="1">
        <v>13200</v>
      </c>
    </row>
    <row r="243" spans="2:8" s="11" customFormat="1" ht="15" customHeight="1" outlineLevel="1" x14ac:dyDescent="0.2">
      <c r="B243" s="67">
        <v>214</v>
      </c>
      <c r="C243" s="175" t="s">
        <v>1919</v>
      </c>
      <c r="D243" s="53" t="s">
        <v>142</v>
      </c>
      <c r="E243" s="54">
        <v>1000</v>
      </c>
      <c r="F243" s="172" t="s">
        <v>1661</v>
      </c>
      <c r="G243" s="56" t="s">
        <v>1666</v>
      </c>
      <c r="H243" s="1">
        <v>13200</v>
      </c>
    </row>
    <row r="244" spans="2:8" ht="15" customHeight="1" outlineLevel="1" x14ac:dyDescent="0.25">
      <c r="B244" s="67">
        <v>215</v>
      </c>
      <c r="C244" s="175" t="s">
        <v>1920</v>
      </c>
      <c r="D244" s="53" t="s">
        <v>142</v>
      </c>
      <c r="E244" s="54">
        <v>1000</v>
      </c>
      <c r="F244" s="172" t="s">
        <v>1661</v>
      </c>
      <c r="G244" s="56" t="s">
        <v>1666</v>
      </c>
      <c r="H244" s="244">
        <v>17000</v>
      </c>
    </row>
    <row r="245" spans="2:8" ht="15" customHeight="1" outlineLevel="1" x14ac:dyDescent="0.25">
      <c r="B245" s="67">
        <v>216</v>
      </c>
      <c r="C245" s="175" t="s">
        <v>1921</v>
      </c>
      <c r="D245" s="53" t="s">
        <v>142</v>
      </c>
      <c r="E245" s="54">
        <v>1000</v>
      </c>
      <c r="F245" s="172" t="s">
        <v>1661</v>
      </c>
      <c r="G245" s="56" t="s">
        <v>1666</v>
      </c>
      <c r="H245" s="244">
        <v>17000</v>
      </c>
    </row>
    <row r="246" spans="2:8" ht="15" customHeight="1" outlineLevel="1" x14ac:dyDescent="0.25">
      <c r="B246" s="67">
        <v>217</v>
      </c>
      <c r="C246" s="175" t="s">
        <v>1922</v>
      </c>
      <c r="D246" s="53" t="s">
        <v>142</v>
      </c>
      <c r="E246" s="54">
        <v>1000</v>
      </c>
      <c r="F246" s="172" t="s">
        <v>1661</v>
      </c>
      <c r="G246" s="56" t="s">
        <v>1666</v>
      </c>
      <c r="H246" s="244">
        <v>17000</v>
      </c>
    </row>
    <row r="247" spans="2:8" ht="15" customHeight="1" outlineLevel="1" x14ac:dyDescent="0.25">
      <c r="B247" s="67">
        <v>218</v>
      </c>
      <c r="C247" s="175" t="s">
        <v>1923</v>
      </c>
      <c r="D247" s="53" t="s">
        <v>142</v>
      </c>
      <c r="E247" s="54">
        <v>1000</v>
      </c>
      <c r="F247" s="172" t="s">
        <v>1661</v>
      </c>
      <c r="G247" s="56" t="s">
        <v>1666</v>
      </c>
      <c r="H247" s="244">
        <v>17000</v>
      </c>
    </row>
    <row r="248" spans="2:8" ht="15" customHeight="1" outlineLevel="1" x14ac:dyDescent="0.25">
      <c r="B248" s="67">
        <v>219</v>
      </c>
      <c r="C248" s="175" t="s">
        <v>1924</v>
      </c>
      <c r="D248" s="53" t="s">
        <v>142</v>
      </c>
      <c r="E248" s="54">
        <v>1000</v>
      </c>
      <c r="F248" s="172" t="s">
        <v>1661</v>
      </c>
      <c r="G248" s="56" t="s">
        <v>1666</v>
      </c>
      <c r="H248" s="244">
        <v>17000</v>
      </c>
    </row>
    <row r="249" spans="2:8" ht="15" customHeight="1" outlineLevel="1" x14ac:dyDescent="0.25">
      <c r="B249" s="67">
        <v>220</v>
      </c>
      <c r="C249" s="175" t="s">
        <v>1925</v>
      </c>
      <c r="D249" s="53" t="s">
        <v>142</v>
      </c>
      <c r="E249" s="54">
        <v>1000</v>
      </c>
      <c r="F249" s="172" t="s">
        <v>1661</v>
      </c>
      <c r="G249" s="56" t="s">
        <v>1666</v>
      </c>
      <c r="H249" s="1">
        <v>2200</v>
      </c>
    </row>
    <row r="250" spans="2:8" ht="15" customHeight="1" outlineLevel="1" x14ac:dyDescent="0.25">
      <c r="B250" s="67">
        <v>221</v>
      </c>
      <c r="C250" s="175" t="s">
        <v>1926</v>
      </c>
      <c r="D250" s="53" t="s">
        <v>142</v>
      </c>
      <c r="E250" s="54">
        <v>1000</v>
      </c>
      <c r="F250" s="172" t="s">
        <v>1661</v>
      </c>
      <c r="G250" s="56" t="s">
        <v>1666</v>
      </c>
      <c r="H250" s="1">
        <v>999.90000000000009</v>
      </c>
    </row>
    <row r="251" spans="2:8" ht="15" customHeight="1" outlineLevel="1" x14ac:dyDescent="0.25">
      <c r="B251" s="67">
        <v>222</v>
      </c>
      <c r="C251" s="175" t="s">
        <v>1927</v>
      </c>
      <c r="D251" s="53" t="s">
        <v>142</v>
      </c>
      <c r="E251" s="54">
        <v>1000</v>
      </c>
      <c r="F251" s="172" t="s">
        <v>1661</v>
      </c>
      <c r="G251" s="56" t="s">
        <v>1666</v>
      </c>
      <c r="H251" s="1">
        <v>2980.6451612903234</v>
      </c>
    </row>
    <row r="252" spans="2:8" ht="15" customHeight="1" outlineLevel="1" x14ac:dyDescent="0.25">
      <c r="B252" s="67">
        <v>223</v>
      </c>
      <c r="C252" s="175" t="s">
        <v>1928</v>
      </c>
      <c r="D252" s="53" t="s">
        <v>142</v>
      </c>
      <c r="E252" s="54">
        <v>1000</v>
      </c>
      <c r="F252" s="172" t="s">
        <v>1661</v>
      </c>
      <c r="G252" s="56" t="s">
        <v>1666</v>
      </c>
      <c r="H252" s="1">
        <v>4400</v>
      </c>
    </row>
    <row r="253" spans="2:8" ht="15" customHeight="1" outlineLevel="1" x14ac:dyDescent="0.25">
      <c r="B253" s="67">
        <v>224</v>
      </c>
      <c r="C253" s="175" t="s">
        <v>1929</v>
      </c>
      <c r="D253" s="53" t="s">
        <v>142</v>
      </c>
      <c r="E253" s="54">
        <v>1000</v>
      </c>
      <c r="F253" s="172" t="s">
        <v>1661</v>
      </c>
      <c r="G253" s="56" t="s">
        <v>1666</v>
      </c>
      <c r="H253" s="1">
        <v>4400</v>
      </c>
    </row>
    <row r="254" spans="2:8" ht="15" customHeight="1" outlineLevel="1" x14ac:dyDescent="0.25">
      <c r="B254" s="67">
        <v>225</v>
      </c>
      <c r="C254" s="175" t="s">
        <v>1930</v>
      </c>
      <c r="D254" s="53" t="s">
        <v>142</v>
      </c>
      <c r="E254" s="54">
        <v>1000</v>
      </c>
      <c r="F254" s="172" t="s">
        <v>1661</v>
      </c>
      <c r="G254" s="56" t="s">
        <v>1666</v>
      </c>
      <c r="H254" s="244">
        <v>17000</v>
      </c>
    </row>
    <row r="255" spans="2:8" ht="15" customHeight="1" outlineLevel="1" x14ac:dyDescent="0.25">
      <c r="B255" s="67">
        <v>226</v>
      </c>
      <c r="C255" s="175" t="s">
        <v>1931</v>
      </c>
      <c r="D255" s="53" t="s">
        <v>142</v>
      </c>
      <c r="E255" s="54">
        <v>1000</v>
      </c>
      <c r="F255" s="172" t="s">
        <v>1661</v>
      </c>
      <c r="G255" s="56" t="s">
        <v>1666</v>
      </c>
      <c r="H255" s="244">
        <v>17000</v>
      </c>
    </row>
    <row r="256" spans="2:8" ht="15" customHeight="1" outlineLevel="1" x14ac:dyDescent="0.25">
      <c r="B256" s="67">
        <v>227</v>
      </c>
      <c r="C256" s="175" t="s">
        <v>1932</v>
      </c>
      <c r="D256" s="53" t="s">
        <v>152</v>
      </c>
      <c r="E256" s="54">
        <v>1000</v>
      </c>
      <c r="F256" s="172" t="s">
        <v>1661</v>
      </c>
      <c r="G256" s="56" t="s">
        <v>1666</v>
      </c>
      <c r="H256" s="1">
        <v>4400</v>
      </c>
    </row>
    <row r="257" spans="2:8" ht="15" customHeight="1" outlineLevel="1" x14ac:dyDescent="0.25">
      <c r="B257" s="67">
        <v>228</v>
      </c>
      <c r="C257" s="175" t="s">
        <v>1933</v>
      </c>
      <c r="D257" s="53" t="s">
        <v>142</v>
      </c>
      <c r="E257" s="54">
        <v>1000</v>
      </c>
      <c r="F257" s="172" t="s">
        <v>1661</v>
      </c>
      <c r="G257" s="56" t="s">
        <v>1666</v>
      </c>
      <c r="H257" s="1">
        <v>6600</v>
      </c>
    </row>
    <row r="258" spans="2:8" ht="15" customHeight="1" outlineLevel="1" x14ac:dyDescent="0.25">
      <c r="B258" s="67">
        <v>229</v>
      </c>
      <c r="C258" s="175" t="s">
        <v>1934</v>
      </c>
      <c r="D258" s="53" t="s">
        <v>142</v>
      </c>
      <c r="E258" s="54">
        <v>1000</v>
      </c>
      <c r="F258" s="172" t="s">
        <v>1661</v>
      </c>
      <c r="G258" s="56" t="s">
        <v>1666</v>
      </c>
      <c r="H258" s="1">
        <v>4400</v>
      </c>
    </row>
    <row r="259" spans="2:8" ht="15" customHeight="1" outlineLevel="1" x14ac:dyDescent="0.25">
      <c r="B259" s="67">
        <v>230</v>
      </c>
      <c r="C259" s="175" t="s">
        <v>1935</v>
      </c>
      <c r="D259" s="53" t="s">
        <v>142</v>
      </c>
      <c r="E259" s="54">
        <v>1000</v>
      </c>
      <c r="F259" s="172" t="s">
        <v>1661</v>
      </c>
      <c r="G259" s="56" t="s">
        <v>1666</v>
      </c>
      <c r="H259" s="1">
        <v>4400</v>
      </c>
    </row>
    <row r="260" spans="2:8" ht="15" customHeight="1" outlineLevel="1" x14ac:dyDescent="0.25">
      <c r="B260" s="67">
        <v>231</v>
      </c>
      <c r="C260" s="175" t="s">
        <v>1936</v>
      </c>
      <c r="D260" s="53" t="s">
        <v>142</v>
      </c>
      <c r="E260" s="54">
        <v>1000</v>
      </c>
      <c r="F260" s="172" t="s">
        <v>1661</v>
      </c>
      <c r="G260" s="56" t="s">
        <v>1666</v>
      </c>
      <c r="H260" s="1">
        <v>2200</v>
      </c>
    </row>
    <row r="261" spans="2:8" outlineLevel="1" x14ac:dyDescent="0.25">
      <c r="B261" s="67">
        <v>232</v>
      </c>
      <c r="C261" s="175" t="s">
        <v>1937</v>
      </c>
      <c r="D261" s="53" t="s">
        <v>142</v>
      </c>
      <c r="E261" s="54">
        <v>1000</v>
      </c>
      <c r="F261" s="172" t="s">
        <v>1661</v>
      </c>
      <c r="G261" s="56" t="s">
        <v>1666</v>
      </c>
      <c r="H261" s="1">
        <v>2640</v>
      </c>
    </row>
    <row r="262" spans="2:8" outlineLevel="1" x14ac:dyDescent="0.25">
      <c r="B262" s="67">
        <v>233</v>
      </c>
      <c r="C262" s="175" t="s">
        <v>1938</v>
      </c>
      <c r="D262" s="53" t="s">
        <v>142</v>
      </c>
      <c r="E262" s="54">
        <v>1000</v>
      </c>
      <c r="F262" s="172" t="s">
        <v>1661</v>
      </c>
      <c r="G262" s="56" t="s">
        <v>1666</v>
      </c>
      <c r="H262" s="1">
        <v>2640</v>
      </c>
    </row>
    <row r="263" spans="2:8" outlineLevel="1" x14ac:dyDescent="0.25">
      <c r="B263" s="67">
        <v>234</v>
      </c>
      <c r="C263" s="175" t="s">
        <v>1939</v>
      </c>
      <c r="D263" s="53" t="s">
        <v>142</v>
      </c>
      <c r="E263" s="54">
        <v>1000</v>
      </c>
      <c r="F263" s="172" t="s">
        <v>1661</v>
      </c>
      <c r="G263" s="56" t="s">
        <v>1666</v>
      </c>
      <c r="H263" s="1">
        <v>2200</v>
      </c>
    </row>
    <row r="264" spans="2:8" outlineLevel="1" x14ac:dyDescent="0.25">
      <c r="B264" s="67">
        <v>235</v>
      </c>
      <c r="C264" s="171" t="s">
        <v>1941</v>
      </c>
      <c r="D264" s="53" t="s">
        <v>142</v>
      </c>
      <c r="E264" s="54">
        <v>1000</v>
      </c>
      <c r="F264" s="172" t="s">
        <v>1661</v>
      </c>
      <c r="G264" s="56" t="s">
        <v>1666</v>
      </c>
      <c r="H264" s="244">
        <v>17000</v>
      </c>
    </row>
    <row r="265" spans="2:8" ht="27" outlineLevel="1" x14ac:dyDescent="0.25">
      <c r="B265" s="67">
        <v>236</v>
      </c>
      <c r="C265" s="177" t="s">
        <v>1942</v>
      </c>
      <c r="D265" s="53" t="s">
        <v>142</v>
      </c>
      <c r="E265" s="54">
        <v>1000</v>
      </c>
      <c r="F265" s="172" t="s">
        <v>1661</v>
      </c>
      <c r="G265" s="56" t="s">
        <v>1666</v>
      </c>
      <c r="H265" s="1">
        <v>1649.8350164983499</v>
      </c>
    </row>
    <row r="266" spans="2:8" ht="27" outlineLevel="1" x14ac:dyDescent="0.25">
      <c r="B266" s="67">
        <v>237</v>
      </c>
      <c r="C266" s="177" t="s">
        <v>1943</v>
      </c>
      <c r="D266" s="53" t="s">
        <v>142</v>
      </c>
      <c r="E266" s="54">
        <v>400</v>
      </c>
      <c r="F266" s="172" t="s">
        <v>1661</v>
      </c>
      <c r="G266" s="56" t="s">
        <v>1666</v>
      </c>
      <c r="H266" s="1">
        <v>1320</v>
      </c>
    </row>
    <row r="267" spans="2:8" ht="27" outlineLevel="1" x14ac:dyDescent="0.25">
      <c r="B267" s="67">
        <v>238</v>
      </c>
      <c r="C267" s="177" t="s">
        <v>1944</v>
      </c>
      <c r="D267" s="53" t="s">
        <v>142</v>
      </c>
      <c r="E267" s="60">
        <v>850</v>
      </c>
      <c r="F267" s="172" t="s">
        <v>1661</v>
      </c>
      <c r="G267" s="56" t="s">
        <v>1666</v>
      </c>
      <c r="H267" s="1">
        <v>1402.3247094113237</v>
      </c>
    </row>
    <row r="268" spans="2:8" ht="27" outlineLevel="1" x14ac:dyDescent="0.25">
      <c r="B268" s="67">
        <v>239</v>
      </c>
      <c r="C268" s="177" t="s">
        <v>1945</v>
      </c>
      <c r="D268" s="53" t="s">
        <v>142</v>
      </c>
      <c r="E268" s="60">
        <v>850</v>
      </c>
      <c r="F268" s="172" t="s">
        <v>1661</v>
      </c>
      <c r="G268" s="56" t="s">
        <v>1666</v>
      </c>
      <c r="H268" s="1">
        <v>1682.7896512935883</v>
      </c>
    </row>
    <row r="269" spans="2:8" ht="27" outlineLevel="1" x14ac:dyDescent="0.25">
      <c r="B269" s="67">
        <v>240</v>
      </c>
      <c r="C269" s="177" t="s">
        <v>1946</v>
      </c>
      <c r="D269" s="53" t="s">
        <v>142</v>
      </c>
      <c r="E269" s="60">
        <v>900.05</v>
      </c>
      <c r="F269" s="172" t="s">
        <v>1661</v>
      </c>
      <c r="G269" s="56" t="s">
        <v>1666</v>
      </c>
      <c r="H269" s="1">
        <v>1319.9266748139096</v>
      </c>
    </row>
    <row r="270" spans="2:8" ht="27" outlineLevel="1" x14ac:dyDescent="0.25">
      <c r="B270" s="67">
        <v>241</v>
      </c>
      <c r="C270" s="177" t="s">
        <v>1947</v>
      </c>
      <c r="D270" s="53" t="s">
        <v>142</v>
      </c>
      <c r="E270" s="60">
        <v>850</v>
      </c>
      <c r="F270" s="172" t="s">
        <v>1661</v>
      </c>
      <c r="G270" s="56" t="s">
        <v>1666</v>
      </c>
      <c r="H270" s="1">
        <v>1262.0606908963657</v>
      </c>
    </row>
    <row r="271" spans="2:8" ht="27" outlineLevel="1" x14ac:dyDescent="0.25">
      <c r="B271" s="67">
        <v>242</v>
      </c>
      <c r="C271" s="177" t="s">
        <v>1948</v>
      </c>
      <c r="D271" s="53" t="s">
        <v>142</v>
      </c>
      <c r="E271" s="60">
        <v>530</v>
      </c>
      <c r="F271" s="172" t="s">
        <v>1661</v>
      </c>
      <c r="G271" s="56" t="s">
        <v>1666</v>
      </c>
      <c r="H271" s="1">
        <v>1165.7279968007467</v>
      </c>
    </row>
    <row r="272" spans="2:8" ht="27" outlineLevel="1" x14ac:dyDescent="0.25">
      <c r="B272" s="67">
        <v>243</v>
      </c>
      <c r="C272" s="177" t="s">
        <v>1949</v>
      </c>
      <c r="D272" s="53" t="s">
        <v>142</v>
      </c>
      <c r="E272" s="54">
        <v>300</v>
      </c>
      <c r="F272" s="172" t="s">
        <v>1661</v>
      </c>
      <c r="G272" s="56" t="s">
        <v>1666</v>
      </c>
      <c r="H272" s="1">
        <v>1055.9999999999998</v>
      </c>
    </row>
    <row r="273" spans="2:8" ht="18" customHeight="1" outlineLevel="1" x14ac:dyDescent="0.25">
      <c r="B273" s="67">
        <v>244</v>
      </c>
      <c r="C273" s="171" t="s">
        <v>1950</v>
      </c>
      <c r="D273" s="53" t="s">
        <v>142</v>
      </c>
      <c r="E273" s="54">
        <v>200</v>
      </c>
      <c r="F273" s="172" t="s">
        <v>1661</v>
      </c>
      <c r="G273" s="56" t="s">
        <v>1666</v>
      </c>
      <c r="H273" s="1">
        <v>880</v>
      </c>
    </row>
    <row r="274" spans="2:8" ht="18.75" x14ac:dyDescent="0.3">
      <c r="B274" s="250" t="s">
        <v>1951</v>
      </c>
      <c r="C274" s="251"/>
      <c r="D274" s="47"/>
      <c r="E274" s="48"/>
      <c r="F274" s="49"/>
      <c r="G274" s="49"/>
      <c r="H274" s="9">
        <v>15468.288</v>
      </c>
    </row>
    <row r="275" spans="2:8" ht="17.25" customHeight="1" outlineLevel="1" x14ac:dyDescent="0.25">
      <c r="B275" s="67">
        <v>245</v>
      </c>
      <c r="C275" s="175" t="s">
        <v>1952</v>
      </c>
      <c r="D275" s="53" t="s">
        <v>1667</v>
      </c>
      <c r="E275" s="54">
        <v>220</v>
      </c>
      <c r="F275" s="172" t="s">
        <v>1661</v>
      </c>
      <c r="G275" s="56" t="s">
        <v>1666</v>
      </c>
      <c r="H275" s="1">
        <v>261.36</v>
      </c>
    </row>
    <row r="276" spans="2:8" ht="17.25" customHeight="1" outlineLevel="1" x14ac:dyDescent="0.25">
      <c r="B276" s="67">
        <v>246</v>
      </c>
      <c r="C276" s="178" t="s">
        <v>1953</v>
      </c>
      <c r="D276" s="53" t="s">
        <v>1667</v>
      </c>
      <c r="E276" s="54">
        <v>140</v>
      </c>
      <c r="F276" s="172" t="s">
        <v>1661</v>
      </c>
      <c r="G276" s="56" t="s">
        <v>1666</v>
      </c>
      <c r="H276" s="1">
        <v>203.28</v>
      </c>
    </row>
    <row r="277" spans="2:8" ht="17.25" customHeight="1" outlineLevel="1" x14ac:dyDescent="0.25">
      <c r="B277" s="67">
        <v>247</v>
      </c>
      <c r="C277" s="175" t="s">
        <v>1954</v>
      </c>
      <c r="D277" s="53" t="s">
        <v>1667</v>
      </c>
      <c r="E277" s="54">
        <v>440</v>
      </c>
      <c r="F277" s="172" t="s">
        <v>1661</v>
      </c>
      <c r="G277" s="56" t="s">
        <v>1666</v>
      </c>
      <c r="H277" s="1">
        <v>813.12000000000012</v>
      </c>
    </row>
    <row r="278" spans="2:8" ht="17.25" customHeight="1" outlineLevel="1" x14ac:dyDescent="0.25">
      <c r="B278" s="67">
        <v>248</v>
      </c>
      <c r="C278" s="175" t="s">
        <v>1955</v>
      </c>
      <c r="D278" s="53" t="s">
        <v>1667</v>
      </c>
      <c r="E278" s="54">
        <v>500</v>
      </c>
      <c r="F278" s="172" t="s">
        <v>1661</v>
      </c>
      <c r="G278" s="56" t="s">
        <v>1666</v>
      </c>
      <c r="H278" s="1">
        <v>2046.0000000000002</v>
      </c>
    </row>
    <row r="279" spans="2:8" ht="17.25" customHeight="1" outlineLevel="1" x14ac:dyDescent="0.25">
      <c r="B279" s="67">
        <v>249</v>
      </c>
      <c r="C279" s="175" t="s">
        <v>1956</v>
      </c>
      <c r="D279" s="53" t="s">
        <v>1667</v>
      </c>
      <c r="E279" s="54">
        <v>520</v>
      </c>
      <c r="F279" s="172" t="s">
        <v>1661</v>
      </c>
      <c r="G279" s="56" t="s">
        <v>1666</v>
      </c>
      <c r="H279" s="1">
        <v>3994.8480000000004</v>
      </c>
    </row>
    <row r="280" spans="2:8" ht="17.25" customHeight="1" outlineLevel="1" x14ac:dyDescent="0.25">
      <c r="B280" s="67">
        <v>250</v>
      </c>
      <c r="C280" s="175" t="s">
        <v>1957</v>
      </c>
      <c r="D280" s="53" t="s">
        <v>1667</v>
      </c>
      <c r="E280" s="54">
        <v>50</v>
      </c>
      <c r="F280" s="172" t="s">
        <v>1661</v>
      </c>
      <c r="G280" s="56" t="s">
        <v>1666</v>
      </c>
      <c r="H280" s="1">
        <v>493.67999999999995</v>
      </c>
    </row>
    <row r="281" spans="2:8" ht="17.25" customHeight="1" outlineLevel="1" x14ac:dyDescent="0.25">
      <c r="B281" s="67">
        <v>251</v>
      </c>
      <c r="C281" s="175" t="s">
        <v>1958</v>
      </c>
      <c r="D281" s="53" t="s">
        <v>1667</v>
      </c>
      <c r="E281" s="54">
        <v>100</v>
      </c>
      <c r="F281" s="172" t="s">
        <v>1661</v>
      </c>
      <c r="G281" s="56" t="s">
        <v>1666</v>
      </c>
      <c r="H281" s="1">
        <v>1320</v>
      </c>
    </row>
    <row r="282" spans="2:8" ht="17.25" customHeight="1" outlineLevel="1" x14ac:dyDescent="0.25">
      <c r="B282" s="67">
        <v>252</v>
      </c>
      <c r="C282" s="175" t="s">
        <v>1959</v>
      </c>
      <c r="D282" s="53" t="s">
        <v>1667</v>
      </c>
      <c r="E282" s="54">
        <v>100</v>
      </c>
      <c r="F282" s="172" t="s">
        <v>1661</v>
      </c>
      <c r="G282" s="56" t="s">
        <v>1666</v>
      </c>
      <c r="H282" s="1">
        <v>1320</v>
      </c>
    </row>
    <row r="283" spans="2:8" ht="17.25" customHeight="1" outlineLevel="1" x14ac:dyDescent="0.25">
      <c r="B283" s="67">
        <v>253</v>
      </c>
      <c r="C283" s="175" t="s">
        <v>1960</v>
      </c>
      <c r="D283" s="53" t="s">
        <v>1667</v>
      </c>
      <c r="E283" s="54">
        <v>50</v>
      </c>
      <c r="F283" s="172" t="s">
        <v>1661</v>
      </c>
      <c r="G283" s="56" t="s">
        <v>1666</v>
      </c>
      <c r="H283" s="1">
        <v>660</v>
      </c>
    </row>
    <row r="284" spans="2:8" ht="17.25" customHeight="1" outlineLevel="1" x14ac:dyDescent="0.25">
      <c r="B284" s="67">
        <v>254</v>
      </c>
      <c r="C284" s="175" t="s">
        <v>1961</v>
      </c>
      <c r="D284" s="53" t="s">
        <v>1667</v>
      </c>
      <c r="E284" s="54">
        <v>50</v>
      </c>
      <c r="F284" s="172" t="s">
        <v>1661</v>
      </c>
      <c r="G284" s="56" t="s">
        <v>1666</v>
      </c>
      <c r="H284" s="1">
        <v>660</v>
      </c>
    </row>
    <row r="285" spans="2:8" ht="17.25" customHeight="1" outlineLevel="1" x14ac:dyDescent="0.25">
      <c r="B285" s="67">
        <v>255</v>
      </c>
      <c r="C285" s="175" t="s">
        <v>1962</v>
      </c>
      <c r="D285" s="53" t="s">
        <v>1667</v>
      </c>
      <c r="E285" s="54">
        <v>50</v>
      </c>
      <c r="F285" s="172" t="s">
        <v>1661</v>
      </c>
      <c r="G285" s="56" t="s">
        <v>1666</v>
      </c>
      <c r="H285" s="1">
        <v>924.00000000000011</v>
      </c>
    </row>
    <row r="286" spans="2:8" ht="17.25" customHeight="1" outlineLevel="1" x14ac:dyDescent="0.25">
      <c r="B286" s="67">
        <v>256</v>
      </c>
      <c r="C286" s="175" t="s">
        <v>1963</v>
      </c>
      <c r="D286" s="53" t="s">
        <v>1667</v>
      </c>
      <c r="E286" s="54">
        <v>50</v>
      </c>
      <c r="F286" s="172" t="s">
        <v>1661</v>
      </c>
      <c r="G286" s="56" t="s">
        <v>1666</v>
      </c>
      <c r="H286" s="1">
        <v>924.00000000000011</v>
      </c>
    </row>
    <row r="287" spans="2:8" ht="17.25" customHeight="1" outlineLevel="1" x14ac:dyDescent="0.25">
      <c r="B287" s="67">
        <v>257</v>
      </c>
      <c r="C287" s="175" t="s">
        <v>1964</v>
      </c>
      <c r="D287" s="53" t="s">
        <v>1667</v>
      </c>
      <c r="E287" s="54">
        <v>50</v>
      </c>
      <c r="F287" s="172" t="s">
        <v>1661</v>
      </c>
      <c r="G287" s="56" t="s">
        <v>1666</v>
      </c>
      <c r="H287" s="1">
        <v>924.00000000000011</v>
      </c>
    </row>
    <row r="288" spans="2:8" ht="17.25" customHeight="1" outlineLevel="1" x14ac:dyDescent="0.25">
      <c r="B288" s="67">
        <v>258</v>
      </c>
      <c r="C288" s="175" t="s">
        <v>1965</v>
      </c>
      <c r="D288" s="53" t="s">
        <v>1667</v>
      </c>
      <c r="E288" s="54">
        <v>50</v>
      </c>
      <c r="F288" s="172" t="s">
        <v>1661</v>
      </c>
      <c r="G288" s="56" t="s">
        <v>1666</v>
      </c>
      <c r="H288" s="1">
        <v>924.00000000000011</v>
      </c>
    </row>
    <row r="289" spans="2:8" ht="18.75" x14ac:dyDescent="0.3">
      <c r="B289" s="250" t="s">
        <v>1966</v>
      </c>
      <c r="C289" s="251"/>
      <c r="D289" s="251"/>
      <c r="E289" s="251"/>
      <c r="F289" s="251"/>
      <c r="G289" s="49"/>
      <c r="H289" s="9">
        <v>1216829.6751278196</v>
      </c>
    </row>
    <row r="290" spans="2:8" ht="27" outlineLevel="1" x14ac:dyDescent="0.25">
      <c r="B290" s="67">
        <v>259</v>
      </c>
      <c r="C290" s="171" t="s">
        <v>1967</v>
      </c>
      <c r="D290" s="53" t="s">
        <v>1667</v>
      </c>
      <c r="E290" s="54">
        <v>270</v>
      </c>
      <c r="F290" s="172" t="s">
        <v>1661</v>
      </c>
      <c r="G290" s="56" t="s">
        <v>1666</v>
      </c>
      <c r="H290" s="1">
        <v>720.19199999999989</v>
      </c>
    </row>
    <row r="291" spans="2:8" ht="30" outlineLevel="1" x14ac:dyDescent="0.25">
      <c r="B291" s="67">
        <v>260</v>
      </c>
      <c r="C291" s="184" t="s">
        <v>1972</v>
      </c>
      <c r="D291" s="53" t="s">
        <v>1667</v>
      </c>
      <c r="E291" s="54">
        <v>260</v>
      </c>
      <c r="F291" s="172" t="s">
        <v>1661</v>
      </c>
      <c r="G291" s="56" t="s">
        <v>1666</v>
      </c>
      <c r="H291" s="1">
        <v>720.19200000000012</v>
      </c>
    </row>
    <row r="292" spans="2:8" ht="30" outlineLevel="1" x14ac:dyDescent="0.25">
      <c r="B292" s="67">
        <v>261</v>
      </c>
      <c r="C292" s="184" t="s">
        <v>1973</v>
      </c>
      <c r="D292" s="53" t="s">
        <v>1667</v>
      </c>
      <c r="E292" s="54">
        <v>180</v>
      </c>
      <c r="F292" s="172" t="s">
        <v>1661</v>
      </c>
      <c r="G292" s="56" t="s">
        <v>1666</v>
      </c>
      <c r="H292" s="1">
        <v>914.75999999999988</v>
      </c>
    </row>
    <row r="293" spans="2:8" ht="30" outlineLevel="1" x14ac:dyDescent="0.25">
      <c r="B293" s="67">
        <v>262</v>
      </c>
      <c r="C293" s="184" t="s">
        <v>1974</v>
      </c>
      <c r="D293" s="53" t="s">
        <v>1667</v>
      </c>
      <c r="E293" s="54">
        <v>320</v>
      </c>
      <c r="F293" s="172" t="s">
        <v>1661</v>
      </c>
      <c r="G293" s="56" t="s">
        <v>1666</v>
      </c>
      <c r="H293" s="1">
        <v>1234.2000000000003</v>
      </c>
    </row>
    <row r="294" spans="2:8" ht="30" outlineLevel="1" x14ac:dyDescent="0.25">
      <c r="B294" s="67">
        <v>263</v>
      </c>
      <c r="C294" s="184" t="s">
        <v>1975</v>
      </c>
      <c r="D294" s="53" t="s">
        <v>1667</v>
      </c>
      <c r="E294" s="54">
        <v>460</v>
      </c>
      <c r="F294" s="172" t="s">
        <v>1661</v>
      </c>
      <c r="G294" s="56" t="s">
        <v>1666</v>
      </c>
      <c r="H294" s="1">
        <v>1234.2000000000003</v>
      </c>
    </row>
    <row r="295" spans="2:8" ht="30" outlineLevel="1" x14ac:dyDescent="0.25">
      <c r="B295" s="67">
        <v>264</v>
      </c>
      <c r="C295" s="184" t="s">
        <v>1976</v>
      </c>
      <c r="D295" s="53" t="s">
        <v>1667</v>
      </c>
      <c r="E295" s="54">
        <v>460</v>
      </c>
      <c r="F295" s="172" t="s">
        <v>1661</v>
      </c>
      <c r="G295" s="56" t="s">
        <v>1666</v>
      </c>
      <c r="H295" s="1">
        <v>1267.2000000000003</v>
      </c>
    </row>
    <row r="296" spans="2:8" ht="30" outlineLevel="1" x14ac:dyDescent="0.25">
      <c r="B296" s="67">
        <v>265</v>
      </c>
      <c r="C296" s="184" t="s">
        <v>1977</v>
      </c>
      <c r="D296" s="53" t="s">
        <v>1667</v>
      </c>
      <c r="E296" s="54">
        <v>430</v>
      </c>
      <c r="F296" s="172" t="s">
        <v>1661</v>
      </c>
      <c r="G296" s="56" t="s">
        <v>1666</v>
      </c>
      <c r="H296" s="1">
        <v>1433.9368421052634</v>
      </c>
    </row>
    <row r="297" spans="2:8" ht="30" outlineLevel="1" x14ac:dyDescent="0.25">
      <c r="B297" s="67">
        <v>266</v>
      </c>
      <c r="C297" s="184" t="s">
        <v>1978</v>
      </c>
      <c r="D297" s="53" t="s">
        <v>1667</v>
      </c>
      <c r="E297" s="54">
        <v>120</v>
      </c>
      <c r="F297" s="172" t="s">
        <v>1661</v>
      </c>
      <c r="G297" s="56" t="s">
        <v>1666</v>
      </c>
      <c r="H297" s="1">
        <v>6600</v>
      </c>
    </row>
    <row r="298" spans="2:8" ht="30" outlineLevel="1" x14ac:dyDescent="0.25">
      <c r="B298" s="67">
        <v>267</v>
      </c>
      <c r="C298" s="184" t="s">
        <v>1979</v>
      </c>
      <c r="D298" s="53" t="s">
        <v>1667</v>
      </c>
      <c r="E298" s="54">
        <v>160</v>
      </c>
      <c r="F298" s="172" t="s">
        <v>1661</v>
      </c>
      <c r="G298" s="56" t="s">
        <v>1666</v>
      </c>
      <c r="H298" s="1">
        <v>6600</v>
      </c>
    </row>
    <row r="299" spans="2:8" ht="30" outlineLevel="1" x14ac:dyDescent="0.25">
      <c r="B299" s="67">
        <v>268</v>
      </c>
      <c r="C299" s="184" t="s">
        <v>1980</v>
      </c>
      <c r="D299" s="53" t="s">
        <v>1667</v>
      </c>
      <c r="E299" s="54">
        <v>400</v>
      </c>
      <c r="F299" s="172" t="s">
        <v>1661</v>
      </c>
      <c r="G299" s="56" t="s">
        <v>1666</v>
      </c>
      <c r="H299" s="1">
        <v>15714.285714285714</v>
      </c>
    </row>
    <row r="300" spans="2:8" ht="30" outlineLevel="1" x14ac:dyDescent="0.25">
      <c r="B300" s="67">
        <v>269</v>
      </c>
      <c r="C300" s="184" t="s">
        <v>1981</v>
      </c>
      <c r="D300" s="53" t="s">
        <v>1667</v>
      </c>
      <c r="E300" s="54">
        <v>200</v>
      </c>
      <c r="F300" s="172" t="s">
        <v>1661</v>
      </c>
      <c r="G300" s="56" t="s">
        <v>1666</v>
      </c>
      <c r="H300" s="1">
        <v>8800</v>
      </c>
    </row>
    <row r="301" spans="2:8" ht="30" outlineLevel="1" x14ac:dyDescent="0.25">
      <c r="B301" s="67">
        <v>270</v>
      </c>
      <c r="C301" s="184" t="s">
        <v>1982</v>
      </c>
      <c r="D301" s="53" t="s">
        <v>1667</v>
      </c>
      <c r="E301" s="54">
        <v>410</v>
      </c>
      <c r="F301" s="172" t="s">
        <v>1661</v>
      </c>
      <c r="G301" s="56" t="s">
        <v>1666</v>
      </c>
      <c r="H301" s="244">
        <v>17000</v>
      </c>
    </row>
    <row r="302" spans="2:8" ht="30" outlineLevel="1" x14ac:dyDescent="0.25">
      <c r="B302" s="67">
        <v>271</v>
      </c>
      <c r="C302" s="184" t="s">
        <v>1983</v>
      </c>
      <c r="D302" s="53" t="s">
        <v>1667</v>
      </c>
      <c r="E302" s="54">
        <v>300</v>
      </c>
      <c r="F302" s="172" t="s">
        <v>1661</v>
      </c>
      <c r="G302" s="56" t="s">
        <v>1666</v>
      </c>
      <c r="H302" s="244">
        <v>17000</v>
      </c>
    </row>
    <row r="303" spans="2:8" ht="30" outlineLevel="1" x14ac:dyDescent="0.25">
      <c r="B303" s="67">
        <v>272</v>
      </c>
      <c r="C303" s="184" t="s">
        <v>1984</v>
      </c>
      <c r="D303" s="53" t="s">
        <v>1667</v>
      </c>
      <c r="E303" s="54">
        <v>270</v>
      </c>
      <c r="F303" s="172" t="s">
        <v>1661</v>
      </c>
      <c r="G303" s="56" t="s">
        <v>1666</v>
      </c>
      <c r="H303" s="244">
        <v>17000</v>
      </c>
    </row>
    <row r="304" spans="2:8" ht="30" outlineLevel="1" x14ac:dyDescent="0.25">
      <c r="B304" s="67">
        <v>273</v>
      </c>
      <c r="C304" s="184" t="s">
        <v>1985</v>
      </c>
      <c r="D304" s="53" t="s">
        <v>1667</v>
      </c>
      <c r="E304" s="54">
        <v>200</v>
      </c>
      <c r="F304" s="172" t="s">
        <v>1661</v>
      </c>
      <c r="G304" s="56" t="s">
        <v>1666</v>
      </c>
      <c r="H304" s="244">
        <v>17000</v>
      </c>
    </row>
    <row r="305" spans="2:8" ht="30" outlineLevel="1" x14ac:dyDescent="0.25">
      <c r="B305" s="67">
        <v>274</v>
      </c>
      <c r="C305" s="184" t="s">
        <v>1986</v>
      </c>
      <c r="D305" s="53" t="s">
        <v>1667</v>
      </c>
      <c r="E305" s="54">
        <v>200</v>
      </c>
      <c r="F305" s="172" t="s">
        <v>1661</v>
      </c>
      <c r="G305" s="56" t="s">
        <v>1666</v>
      </c>
      <c r="H305" s="244">
        <v>17000</v>
      </c>
    </row>
    <row r="306" spans="2:8" outlineLevel="1" x14ac:dyDescent="0.25">
      <c r="B306" s="67">
        <v>275</v>
      </c>
      <c r="C306" s="171" t="s">
        <v>1995</v>
      </c>
      <c r="D306" s="53" t="s">
        <v>1667</v>
      </c>
      <c r="E306" s="54">
        <v>200</v>
      </c>
      <c r="F306" s="172" t="s">
        <v>1661</v>
      </c>
      <c r="G306" s="56" t="s">
        <v>1666</v>
      </c>
      <c r="H306" s="244">
        <v>17000</v>
      </c>
    </row>
    <row r="307" spans="2:8" ht="30" outlineLevel="1" x14ac:dyDescent="0.25">
      <c r="B307" s="67">
        <v>276</v>
      </c>
      <c r="C307" s="184" t="s">
        <v>1987</v>
      </c>
      <c r="D307" s="53" t="s">
        <v>1667</v>
      </c>
      <c r="E307" s="54">
        <v>200</v>
      </c>
      <c r="F307" s="172" t="s">
        <v>1661</v>
      </c>
      <c r="G307" s="56" t="s">
        <v>1666</v>
      </c>
      <c r="H307" s="244">
        <v>17000</v>
      </c>
    </row>
    <row r="308" spans="2:8" ht="30" outlineLevel="1" x14ac:dyDescent="0.25">
      <c r="B308" s="67">
        <v>277</v>
      </c>
      <c r="C308" s="184" t="s">
        <v>1988</v>
      </c>
      <c r="D308" s="53" t="s">
        <v>1667</v>
      </c>
      <c r="E308" s="54">
        <v>200</v>
      </c>
      <c r="F308" s="172" t="s">
        <v>1661</v>
      </c>
      <c r="G308" s="56" t="s">
        <v>1666</v>
      </c>
      <c r="H308" s="244">
        <v>17000</v>
      </c>
    </row>
    <row r="309" spans="2:8" ht="30" outlineLevel="1" x14ac:dyDescent="0.25">
      <c r="B309" s="67">
        <v>278</v>
      </c>
      <c r="C309" s="184" t="s">
        <v>1989</v>
      </c>
      <c r="D309" s="53" t="s">
        <v>1667</v>
      </c>
      <c r="E309" s="54">
        <v>200</v>
      </c>
      <c r="F309" s="172" t="s">
        <v>1661</v>
      </c>
      <c r="G309" s="56" t="s">
        <v>1666</v>
      </c>
      <c r="H309" s="244">
        <v>17000</v>
      </c>
    </row>
    <row r="310" spans="2:8" ht="30" outlineLevel="1" x14ac:dyDescent="0.25">
      <c r="B310" s="67">
        <v>279</v>
      </c>
      <c r="C310" s="184" t="s">
        <v>1990</v>
      </c>
      <c r="D310" s="53" t="s">
        <v>1667</v>
      </c>
      <c r="E310" s="54">
        <v>200</v>
      </c>
      <c r="F310" s="172" t="s">
        <v>1661</v>
      </c>
      <c r="G310" s="56" t="s">
        <v>1666</v>
      </c>
      <c r="H310" s="244">
        <v>17000</v>
      </c>
    </row>
    <row r="311" spans="2:8" ht="30" outlineLevel="1" x14ac:dyDescent="0.25">
      <c r="B311" s="67">
        <v>280</v>
      </c>
      <c r="C311" s="184" t="s">
        <v>1991</v>
      </c>
      <c r="D311" s="53" t="s">
        <v>1667</v>
      </c>
      <c r="E311" s="54">
        <v>200</v>
      </c>
      <c r="F311" s="172" t="s">
        <v>1661</v>
      </c>
      <c r="G311" s="56" t="s">
        <v>1666</v>
      </c>
      <c r="H311" s="244">
        <v>17000</v>
      </c>
    </row>
    <row r="312" spans="2:8" ht="30" outlineLevel="1" x14ac:dyDescent="0.25">
      <c r="B312" s="67">
        <v>281</v>
      </c>
      <c r="C312" s="184" t="s">
        <v>1992</v>
      </c>
      <c r="D312" s="53" t="s">
        <v>1667</v>
      </c>
      <c r="E312" s="54">
        <v>200</v>
      </c>
      <c r="F312" s="172" t="s">
        <v>1661</v>
      </c>
      <c r="G312" s="56" t="s">
        <v>1666</v>
      </c>
      <c r="H312" s="244">
        <v>17000</v>
      </c>
    </row>
    <row r="313" spans="2:8" ht="30" outlineLevel="1" x14ac:dyDescent="0.25">
      <c r="B313" s="67">
        <v>282</v>
      </c>
      <c r="C313" s="184" t="s">
        <v>1993</v>
      </c>
      <c r="D313" s="53" t="s">
        <v>1667</v>
      </c>
      <c r="E313" s="54">
        <v>200</v>
      </c>
      <c r="F313" s="172" t="s">
        <v>1661</v>
      </c>
      <c r="G313" s="56" t="s">
        <v>1666</v>
      </c>
      <c r="H313" s="244">
        <v>17000</v>
      </c>
    </row>
    <row r="314" spans="2:8" ht="30" outlineLevel="1" x14ac:dyDescent="0.25">
      <c r="B314" s="67">
        <v>283</v>
      </c>
      <c r="C314" s="184" t="s">
        <v>1994</v>
      </c>
      <c r="D314" s="53" t="s">
        <v>1667</v>
      </c>
      <c r="E314" s="54">
        <v>200</v>
      </c>
      <c r="F314" s="172" t="s">
        <v>1661</v>
      </c>
      <c r="G314" s="56" t="s">
        <v>1666</v>
      </c>
      <c r="H314" s="244">
        <v>17000</v>
      </c>
    </row>
    <row r="315" spans="2:8" outlineLevel="1" x14ac:dyDescent="0.25">
      <c r="B315" s="67">
        <v>284</v>
      </c>
      <c r="C315" s="171" t="s">
        <v>1996</v>
      </c>
      <c r="D315" s="53" t="s">
        <v>1667</v>
      </c>
      <c r="E315" s="54">
        <v>250</v>
      </c>
      <c r="F315" s="172" t="s">
        <v>1661</v>
      </c>
      <c r="G315" s="56" t="s">
        <v>1666</v>
      </c>
      <c r="H315" s="1">
        <v>140</v>
      </c>
    </row>
    <row r="316" spans="2:8" outlineLevel="1" x14ac:dyDescent="0.25">
      <c r="B316" s="67">
        <v>285</v>
      </c>
      <c r="C316" s="175" t="s">
        <v>1997</v>
      </c>
      <c r="D316" s="53" t="s">
        <v>1667</v>
      </c>
      <c r="E316" s="54">
        <v>250</v>
      </c>
      <c r="F316" s="172" t="s">
        <v>1661</v>
      </c>
      <c r="G316" s="56" t="s">
        <v>1666</v>
      </c>
      <c r="H316" s="1">
        <v>140</v>
      </c>
    </row>
    <row r="317" spans="2:8" outlineLevel="1" x14ac:dyDescent="0.25">
      <c r="B317" s="67">
        <v>286</v>
      </c>
      <c r="C317" s="175" t="s">
        <v>1998</v>
      </c>
      <c r="D317" s="53" t="s">
        <v>1667</v>
      </c>
      <c r="E317" s="54">
        <v>250</v>
      </c>
      <c r="F317" s="172" t="s">
        <v>1661</v>
      </c>
      <c r="G317" s="56" t="s">
        <v>1666</v>
      </c>
      <c r="H317" s="1">
        <v>150</v>
      </c>
    </row>
    <row r="318" spans="2:8" outlineLevel="1" x14ac:dyDescent="0.25">
      <c r="B318" s="67">
        <v>287</v>
      </c>
      <c r="C318" s="175" t="s">
        <v>1999</v>
      </c>
      <c r="D318" s="53" t="s">
        <v>1667</v>
      </c>
      <c r="E318" s="54">
        <v>250</v>
      </c>
      <c r="F318" s="172" t="s">
        <v>1661</v>
      </c>
      <c r="G318" s="56" t="s">
        <v>1666</v>
      </c>
      <c r="H318" s="1">
        <v>160</v>
      </c>
    </row>
    <row r="319" spans="2:8" outlineLevel="1" x14ac:dyDescent="0.25">
      <c r="B319" s="67">
        <v>288</v>
      </c>
      <c r="C319" s="175" t="s">
        <v>2000</v>
      </c>
      <c r="D319" s="53" t="s">
        <v>1667</v>
      </c>
      <c r="E319" s="54">
        <v>330</v>
      </c>
      <c r="F319" s="172" t="s">
        <v>1661</v>
      </c>
      <c r="G319" s="56" t="s">
        <v>1666</v>
      </c>
      <c r="H319" s="1">
        <v>1306.8000000000002</v>
      </c>
    </row>
    <row r="320" spans="2:8" outlineLevel="1" x14ac:dyDescent="0.25">
      <c r="B320" s="67">
        <v>289</v>
      </c>
      <c r="C320" s="175" t="s">
        <v>2001</v>
      </c>
      <c r="D320" s="53" t="s">
        <v>1667</v>
      </c>
      <c r="E320" s="54">
        <v>420</v>
      </c>
      <c r="F320" s="172" t="s">
        <v>1661</v>
      </c>
      <c r="G320" s="56" t="s">
        <v>1666</v>
      </c>
      <c r="H320" s="1">
        <v>1663.2</v>
      </c>
    </row>
    <row r="321" spans="2:8" outlineLevel="1" x14ac:dyDescent="0.25">
      <c r="B321" s="67">
        <v>290</v>
      </c>
      <c r="C321" s="175" t="s">
        <v>2002</v>
      </c>
      <c r="D321" s="53" t="s">
        <v>1667</v>
      </c>
      <c r="E321" s="54">
        <v>420</v>
      </c>
      <c r="F321" s="172" t="s">
        <v>1661</v>
      </c>
      <c r="G321" s="56" t="s">
        <v>1666</v>
      </c>
      <c r="H321" s="1">
        <v>2772</v>
      </c>
    </row>
    <row r="322" spans="2:8" outlineLevel="1" x14ac:dyDescent="0.25">
      <c r="B322" s="67">
        <v>291</v>
      </c>
      <c r="C322" s="175" t="s">
        <v>2003</v>
      </c>
      <c r="D322" s="53" t="s">
        <v>1667</v>
      </c>
      <c r="E322" s="54">
        <v>420</v>
      </c>
      <c r="F322" s="172" t="s">
        <v>1661</v>
      </c>
      <c r="G322" s="56" t="s">
        <v>1666</v>
      </c>
      <c r="H322" s="1">
        <v>3880.8</v>
      </c>
    </row>
    <row r="323" spans="2:8" outlineLevel="1" x14ac:dyDescent="0.25">
      <c r="B323" s="67">
        <v>292</v>
      </c>
      <c r="C323" s="175" t="s">
        <v>2004</v>
      </c>
      <c r="D323" s="53" t="s">
        <v>1667</v>
      </c>
      <c r="E323" s="54">
        <v>230</v>
      </c>
      <c r="F323" s="172" t="s">
        <v>1661</v>
      </c>
      <c r="G323" s="56" t="s">
        <v>1666</v>
      </c>
      <c r="H323" s="1">
        <v>4554</v>
      </c>
    </row>
    <row r="324" spans="2:8" outlineLevel="1" x14ac:dyDescent="0.25">
      <c r="B324" s="67">
        <v>293</v>
      </c>
      <c r="C324" s="175" t="s">
        <v>2005</v>
      </c>
      <c r="D324" s="53" t="s">
        <v>1667</v>
      </c>
      <c r="E324" s="54">
        <v>220</v>
      </c>
      <c r="F324" s="172" t="s">
        <v>1661</v>
      </c>
      <c r="G324" s="56" t="s">
        <v>1666</v>
      </c>
      <c r="H324" s="1">
        <v>4356</v>
      </c>
    </row>
    <row r="325" spans="2:8" outlineLevel="1" x14ac:dyDescent="0.25">
      <c r="B325" s="67">
        <v>294</v>
      </c>
      <c r="C325" s="175" t="s">
        <v>2006</v>
      </c>
      <c r="D325" s="53" t="s">
        <v>1667</v>
      </c>
      <c r="E325" s="54">
        <v>200</v>
      </c>
      <c r="F325" s="172" t="s">
        <v>1661</v>
      </c>
      <c r="G325" s="56" t="s">
        <v>1666</v>
      </c>
      <c r="H325" s="1">
        <v>3960</v>
      </c>
    </row>
    <row r="326" spans="2:8" outlineLevel="1" x14ac:dyDescent="0.25">
      <c r="B326" s="67">
        <v>295</v>
      </c>
      <c r="C326" s="175" t="s">
        <v>2007</v>
      </c>
      <c r="D326" s="53" t="s">
        <v>1667</v>
      </c>
      <c r="E326" s="54">
        <v>200</v>
      </c>
      <c r="F326" s="172" t="s">
        <v>1661</v>
      </c>
      <c r="G326" s="56" t="s">
        <v>1666</v>
      </c>
      <c r="H326" s="1">
        <v>5280</v>
      </c>
    </row>
    <row r="327" spans="2:8" outlineLevel="1" x14ac:dyDescent="0.25">
      <c r="B327" s="67">
        <v>296</v>
      </c>
      <c r="C327" s="175" t="s">
        <v>2008</v>
      </c>
      <c r="D327" s="53" t="s">
        <v>1667</v>
      </c>
      <c r="E327" s="54">
        <v>200</v>
      </c>
      <c r="F327" s="172" t="s">
        <v>1661</v>
      </c>
      <c r="G327" s="56" t="s">
        <v>1666</v>
      </c>
      <c r="H327" s="1">
        <v>5280</v>
      </c>
    </row>
    <row r="328" spans="2:8" outlineLevel="1" x14ac:dyDescent="0.25">
      <c r="B328" s="67">
        <v>297</v>
      </c>
      <c r="C328" s="175" t="s">
        <v>2009</v>
      </c>
      <c r="D328" s="53" t="s">
        <v>1667</v>
      </c>
      <c r="E328" s="54">
        <v>200</v>
      </c>
      <c r="F328" s="172" t="s">
        <v>1661</v>
      </c>
      <c r="G328" s="56" t="s">
        <v>1666</v>
      </c>
      <c r="H328" s="1">
        <v>6336.0000000000009</v>
      </c>
    </row>
    <row r="329" spans="2:8" outlineLevel="1" x14ac:dyDescent="0.25">
      <c r="B329" s="67">
        <v>298</v>
      </c>
      <c r="C329" s="175" t="s">
        <v>2010</v>
      </c>
      <c r="D329" s="53" t="s">
        <v>1667</v>
      </c>
      <c r="E329" s="54">
        <v>200</v>
      </c>
      <c r="F329" s="172" t="s">
        <v>1661</v>
      </c>
      <c r="G329" s="56" t="s">
        <v>1666</v>
      </c>
      <c r="H329" s="1">
        <v>9504</v>
      </c>
    </row>
    <row r="330" spans="2:8" outlineLevel="1" x14ac:dyDescent="0.25">
      <c r="B330" s="67">
        <v>299</v>
      </c>
      <c r="C330" s="175" t="s">
        <v>2011</v>
      </c>
      <c r="D330" s="53" t="s">
        <v>1667</v>
      </c>
      <c r="E330" s="54">
        <v>200</v>
      </c>
      <c r="F330" s="172" t="s">
        <v>1661</v>
      </c>
      <c r="G330" s="56" t="s">
        <v>1666</v>
      </c>
      <c r="H330" s="1">
        <v>9504</v>
      </c>
    </row>
    <row r="331" spans="2:8" outlineLevel="1" x14ac:dyDescent="0.25">
      <c r="B331" s="67">
        <v>300</v>
      </c>
      <c r="C331" s="175" t="s">
        <v>2012</v>
      </c>
      <c r="D331" s="53" t="s">
        <v>1667</v>
      </c>
      <c r="E331" s="54">
        <v>200</v>
      </c>
      <c r="F331" s="172" t="s">
        <v>1661</v>
      </c>
      <c r="G331" s="56" t="s">
        <v>1666</v>
      </c>
      <c r="H331" s="1">
        <v>10560</v>
      </c>
    </row>
    <row r="332" spans="2:8" ht="39.75" customHeight="1" outlineLevel="1" x14ac:dyDescent="0.25">
      <c r="B332" s="67">
        <v>301</v>
      </c>
      <c r="C332" s="185" t="s">
        <v>2089</v>
      </c>
      <c r="D332" s="53" t="s">
        <v>1667</v>
      </c>
      <c r="E332" s="54">
        <v>200</v>
      </c>
      <c r="F332" s="172" t="s">
        <v>1661</v>
      </c>
      <c r="G332" s="56" t="s">
        <v>1666</v>
      </c>
      <c r="H332" s="1">
        <v>528</v>
      </c>
    </row>
    <row r="333" spans="2:8" ht="42.75" customHeight="1" outlineLevel="1" x14ac:dyDescent="0.25">
      <c r="B333" s="67">
        <v>302</v>
      </c>
      <c r="C333" s="185" t="s">
        <v>2090</v>
      </c>
      <c r="D333" s="53" t="s">
        <v>1667</v>
      </c>
      <c r="E333" s="54">
        <v>200</v>
      </c>
      <c r="F333" s="172" t="s">
        <v>1661</v>
      </c>
      <c r="G333" s="56" t="s">
        <v>1666</v>
      </c>
      <c r="H333" s="1">
        <v>10560</v>
      </c>
    </row>
    <row r="334" spans="2:8" ht="39.75" customHeight="1" outlineLevel="1" x14ac:dyDescent="0.25">
      <c r="B334" s="67">
        <v>303</v>
      </c>
      <c r="C334" s="185" t="s">
        <v>2091</v>
      </c>
      <c r="D334" s="53" t="s">
        <v>1667</v>
      </c>
      <c r="E334" s="54">
        <v>200</v>
      </c>
      <c r="F334" s="172" t="s">
        <v>1661</v>
      </c>
      <c r="G334" s="56" t="s">
        <v>1666</v>
      </c>
      <c r="H334" s="1">
        <v>10560</v>
      </c>
    </row>
    <row r="335" spans="2:8" ht="38.25" customHeight="1" outlineLevel="1" x14ac:dyDescent="0.25">
      <c r="B335" s="67">
        <v>304</v>
      </c>
      <c r="C335" s="185" t="s">
        <v>2092</v>
      </c>
      <c r="D335" s="53" t="s">
        <v>1667</v>
      </c>
      <c r="E335" s="54">
        <v>200</v>
      </c>
      <c r="F335" s="172" t="s">
        <v>1661</v>
      </c>
      <c r="G335" s="56" t="s">
        <v>1666</v>
      </c>
      <c r="H335" s="1">
        <v>11880.000000000002</v>
      </c>
    </row>
    <row r="336" spans="2:8" ht="40.5" outlineLevel="1" x14ac:dyDescent="0.25">
      <c r="B336" s="67">
        <v>305</v>
      </c>
      <c r="C336" s="185" t="s">
        <v>2093</v>
      </c>
      <c r="D336" s="53" t="s">
        <v>1667</v>
      </c>
      <c r="E336" s="54">
        <v>320</v>
      </c>
      <c r="F336" s="172" t="s">
        <v>1661</v>
      </c>
      <c r="G336" s="56" t="s">
        <v>1666</v>
      </c>
      <c r="H336" s="244">
        <v>17000</v>
      </c>
    </row>
    <row r="337" spans="2:8" ht="40.5" outlineLevel="1" x14ac:dyDescent="0.25">
      <c r="B337" s="67">
        <v>306</v>
      </c>
      <c r="C337" s="185" t="s">
        <v>2094</v>
      </c>
      <c r="D337" s="53" t="s">
        <v>1667</v>
      </c>
      <c r="E337" s="54">
        <v>200</v>
      </c>
      <c r="F337" s="172" t="s">
        <v>1661</v>
      </c>
      <c r="G337" s="56" t="s">
        <v>1666</v>
      </c>
      <c r="H337" s="1">
        <v>11880.000000000002</v>
      </c>
    </row>
    <row r="338" spans="2:8" ht="40.5" outlineLevel="1" x14ac:dyDescent="0.25">
      <c r="B338" s="67">
        <v>307</v>
      </c>
      <c r="C338" s="185" t="s">
        <v>2095</v>
      </c>
      <c r="D338" s="53" t="s">
        <v>1667</v>
      </c>
      <c r="E338" s="54">
        <v>320</v>
      </c>
      <c r="F338" s="172" t="s">
        <v>1661</v>
      </c>
      <c r="G338" s="56" t="s">
        <v>1666</v>
      </c>
      <c r="H338" s="244">
        <v>17000</v>
      </c>
    </row>
    <row r="339" spans="2:8" ht="40.5" outlineLevel="1" x14ac:dyDescent="0.25">
      <c r="B339" s="67">
        <v>308</v>
      </c>
      <c r="C339" s="185" t="s">
        <v>2096</v>
      </c>
      <c r="D339" s="53" t="s">
        <v>1667</v>
      </c>
      <c r="E339" s="54">
        <v>200</v>
      </c>
      <c r="F339" s="172" t="s">
        <v>1661</v>
      </c>
      <c r="G339" s="56" t="s">
        <v>1666</v>
      </c>
      <c r="H339" s="1">
        <v>13200.000000000004</v>
      </c>
    </row>
    <row r="340" spans="2:8" ht="40.5" outlineLevel="1" x14ac:dyDescent="0.25">
      <c r="B340" s="67">
        <v>309</v>
      </c>
      <c r="C340" s="185" t="s">
        <v>2097</v>
      </c>
      <c r="D340" s="53" t="s">
        <v>1667</v>
      </c>
      <c r="E340" s="54">
        <v>320</v>
      </c>
      <c r="F340" s="172" t="s">
        <v>1661</v>
      </c>
      <c r="G340" s="56" t="s">
        <v>1666</v>
      </c>
      <c r="H340" s="244">
        <v>17000</v>
      </c>
    </row>
    <row r="341" spans="2:8" ht="40.5" outlineLevel="1" x14ac:dyDescent="0.25">
      <c r="B341" s="67">
        <v>310</v>
      </c>
      <c r="C341" s="185" t="s">
        <v>2098</v>
      </c>
      <c r="D341" s="53" t="s">
        <v>1667</v>
      </c>
      <c r="E341" s="54">
        <v>200</v>
      </c>
      <c r="F341" s="172" t="s">
        <v>1661</v>
      </c>
      <c r="G341" s="56" t="s">
        <v>1666</v>
      </c>
      <c r="H341" s="1">
        <v>15840</v>
      </c>
    </row>
    <row r="342" spans="2:8" ht="40.5" outlineLevel="1" x14ac:dyDescent="0.25">
      <c r="B342" s="67">
        <v>311</v>
      </c>
      <c r="C342" s="185" t="s">
        <v>180</v>
      </c>
      <c r="D342" s="53" t="s">
        <v>1667</v>
      </c>
      <c r="E342" s="54">
        <v>200</v>
      </c>
      <c r="F342" s="172" t="s">
        <v>1661</v>
      </c>
      <c r="G342" s="56" t="s">
        <v>1666</v>
      </c>
      <c r="H342" s="1">
        <v>15840</v>
      </c>
    </row>
    <row r="343" spans="2:8" ht="40.5" outlineLevel="1" x14ac:dyDescent="0.25">
      <c r="B343" s="67">
        <v>312</v>
      </c>
      <c r="C343" s="185" t="s">
        <v>2099</v>
      </c>
      <c r="D343" s="53" t="s">
        <v>1667</v>
      </c>
      <c r="E343" s="54">
        <v>200</v>
      </c>
      <c r="F343" s="172" t="s">
        <v>1661</v>
      </c>
      <c r="G343" s="56" t="s">
        <v>1666</v>
      </c>
      <c r="H343" s="1">
        <v>15840</v>
      </c>
    </row>
    <row r="344" spans="2:8" ht="40.5" outlineLevel="1" x14ac:dyDescent="0.25">
      <c r="B344" s="67">
        <v>313</v>
      </c>
      <c r="C344" s="185" t="s">
        <v>2100</v>
      </c>
      <c r="D344" s="53" t="s">
        <v>1667</v>
      </c>
      <c r="E344" s="54">
        <v>200</v>
      </c>
      <c r="F344" s="172" t="s">
        <v>1661</v>
      </c>
      <c r="G344" s="56" t="s">
        <v>1666</v>
      </c>
      <c r="H344" s="1">
        <v>17160</v>
      </c>
    </row>
    <row r="345" spans="2:8" ht="40.5" outlineLevel="1" x14ac:dyDescent="0.25">
      <c r="B345" s="67">
        <v>314</v>
      </c>
      <c r="C345" s="185" t="s">
        <v>2101</v>
      </c>
      <c r="D345" s="53" t="s">
        <v>1667</v>
      </c>
      <c r="E345" s="54">
        <v>200</v>
      </c>
      <c r="F345" s="172" t="s">
        <v>1661</v>
      </c>
      <c r="G345" s="56" t="s">
        <v>1666</v>
      </c>
      <c r="H345" s="1">
        <v>17160</v>
      </c>
    </row>
    <row r="346" spans="2:8" ht="40.5" outlineLevel="1" x14ac:dyDescent="0.25">
      <c r="B346" s="67">
        <v>315</v>
      </c>
      <c r="C346" s="185" t="s">
        <v>2102</v>
      </c>
      <c r="D346" s="53" t="s">
        <v>1667</v>
      </c>
      <c r="E346" s="54">
        <v>200</v>
      </c>
      <c r="F346" s="172" t="s">
        <v>1661</v>
      </c>
      <c r="G346" s="56" t="s">
        <v>1666</v>
      </c>
      <c r="H346" s="1">
        <v>17160</v>
      </c>
    </row>
    <row r="347" spans="2:8" ht="40.5" outlineLevel="1" x14ac:dyDescent="0.25">
      <c r="B347" s="67">
        <v>316</v>
      </c>
      <c r="C347" s="185" t="s">
        <v>2103</v>
      </c>
      <c r="D347" s="53" t="s">
        <v>1667</v>
      </c>
      <c r="E347" s="54">
        <v>200</v>
      </c>
      <c r="F347" s="172" t="s">
        <v>1661</v>
      </c>
      <c r="G347" s="56" t="s">
        <v>1666</v>
      </c>
      <c r="H347" s="1">
        <v>17160</v>
      </c>
    </row>
    <row r="348" spans="2:8" outlineLevel="1" x14ac:dyDescent="0.25">
      <c r="B348" s="67">
        <v>317</v>
      </c>
      <c r="C348" s="185" t="s">
        <v>3173</v>
      </c>
      <c r="D348" s="53" t="s">
        <v>1667</v>
      </c>
      <c r="E348" s="54">
        <v>200</v>
      </c>
      <c r="F348" s="172" t="s">
        <v>1661</v>
      </c>
      <c r="G348" s="56" t="s">
        <v>1666</v>
      </c>
      <c r="H348" s="1">
        <v>528</v>
      </c>
    </row>
    <row r="349" spans="2:8" ht="113.25" customHeight="1" outlineLevel="1" x14ac:dyDescent="0.25">
      <c r="B349" s="67">
        <v>318</v>
      </c>
      <c r="C349" s="171" t="s">
        <v>2027</v>
      </c>
      <c r="D349" s="53" t="s">
        <v>1667</v>
      </c>
      <c r="E349" s="54">
        <v>800</v>
      </c>
      <c r="F349" s="172" t="s">
        <v>1661</v>
      </c>
      <c r="G349" s="56" t="s">
        <v>1666</v>
      </c>
      <c r="H349" s="244">
        <v>17000</v>
      </c>
    </row>
    <row r="350" spans="2:8" outlineLevel="1" x14ac:dyDescent="0.25">
      <c r="B350" s="67">
        <v>319</v>
      </c>
      <c r="C350" s="171" t="s">
        <v>2024</v>
      </c>
      <c r="D350" s="53" t="s">
        <v>1667</v>
      </c>
      <c r="E350" s="54">
        <v>5</v>
      </c>
      <c r="F350" s="172" t="s">
        <v>1661</v>
      </c>
      <c r="G350" s="56" t="s">
        <v>1666</v>
      </c>
      <c r="H350" s="1">
        <v>2400</v>
      </c>
    </row>
    <row r="351" spans="2:8" ht="18.75" x14ac:dyDescent="0.3">
      <c r="B351" s="261" t="s">
        <v>2025</v>
      </c>
      <c r="C351" s="262"/>
      <c r="D351" s="88"/>
      <c r="E351" s="89"/>
      <c r="F351" s="90"/>
      <c r="G351" s="90"/>
      <c r="H351" s="9"/>
    </row>
    <row r="352" spans="2:8" ht="18.75" x14ac:dyDescent="0.3">
      <c r="B352" s="250" t="s">
        <v>2026</v>
      </c>
      <c r="C352" s="251"/>
      <c r="D352" s="47"/>
      <c r="E352" s="48"/>
      <c r="F352" s="49"/>
      <c r="G352" s="49"/>
      <c r="H352" s="9">
        <v>893170.4</v>
      </c>
    </row>
    <row r="353" spans="2:8" ht="40.5" customHeight="1" outlineLevel="1" x14ac:dyDescent="0.25">
      <c r="B353" s="67">
        <v>320</v>
      </c>
      <c r="C353" s="171" t="s">
        <v>2028</v>
      </c>
      <c r="D353" s="53" t="s">
        <v>1667</v>
      </c>
      <c r="E353" s="54">
        <v>136</v>
      </c>
      <c r="F353" s="172" t="s">
        <v>1661</v>
      </c>
      <c r="G353" s="56" t="s">
        <v>1666</v>
      </c>
      <c r="H353" s="1">
        <v>1700</v>
      </c>
    </row>
    <row r="354" spans="2:8" ht="40.5" customHeight="1" outlineLevel="1" x14ac:dyDescent="0.25">
      <c r="B354" s="67">
        <v>321</v>
      </c>
      <c r="C354" s="175" t="s">
        <v>2029</v>
      </c>
      <c r="D354" s="53" t="s">
        <v>1667</v>
      </c>
      <c r="E354" s="54">
        <v>135</v>
      </c>
      <c r="F354" s="172" t="s">
        <v>1661</v>
      </c>
      <c r="G354" s="56" t="s">
        <v>1666</v>
      </c>
      <c r="H354" s="1">
        <v>5346</v>
      </c>
    </row>
    <row r="355" spans="2:8" ht="45.75" customHeight="1" outlineLevel="1" x14ac:dyDescent="0.25">
      <c r="B355" s="67">
        <v>322</v>
      </c>
      <c r="C355" s="175" t="s">
        <v>2030</v>
      </c>
      <c r="D355" s="53" t="s">
        <v>1667</v>
      </c>
      <c r="E355" s="54">
        <v>160</v>
      </c>
      <c r="F355" s="172" t="s">
        <v>1661</v>
      </c>
      <c r="G355" s="56" t="s">
        <v>1666</v>
      </c>
      <c r="H355" s="1">
        <v>7392</v>
      </c>
    </row>
    <row r="356" spans="2:8" ht="43.5" customHeight="1" outlineLevel="1" x14ac:dyDescent="0.25">
      <c r="B356" s="67">
        <v>323</v>
      </c>
      <c r="C356" s="175" t="s">
        <v>2035</v>
      </c>
      <c r="D356" s="53" t="s">
        <v>1667</v>
      </c>
      <c r="E356" s="54">
        <v>105</v>
      </c>
      <c r="F356" s="172" t="s">
        <v>1661</v>
      </c>
      <c r="G356" s="56" t="s">
        <v>1666</v>
      </c>
      <c r="H356" s="1">
        <v>7484.4000000000005</v>
      </c>
    </row>
    <row r="357" spans="2:8" ht="40.5" customHeight="1" outlineLevel="1" x14ac:dyDescent="0.25">
      <c r="B357" s="67">
        <v>324</v>
      </c>
      <c r="C357" s="175" t="s">
        <v>2031</v>
      </c>
      <c r="D357" s="53" t="s">
        <v>1667</v>
      </c>
      <c r="E357" s="54">
        <v>155</v>
      </c>
      <c r="F357" s="172" t="s">
        <v>1661</v>
      </c>
      <c r="G357" s="56" t="s">
        <v>1666</v>
      </c>
      <c r="H357" s="1">
        <v>12276</v>
      </c>
    </row>
    <row r="358" spans="2:8" ht="40.5" customHeight="1" outlineLevel="1" x14ac:dyDescent="0.25">
      <c r="B358" s="67">
        <v>325</v>
      </c>
      <c r="C358" s="175" t="s">
        <v>2032</v>
      </c>
      <c r="D358" s="53" t="s">
        <v>1667</v>
      </c>
      <c r="E358" s="54">
        <v>155</v>
      </c>
      <c r="F358" s="172" t="s">
        <v>1661</v>
      </c>
      <c r="G358" s="56" t="s">
        <v>1666</v>
      </c>
      <c r="H358" s="244">
        <v>17000</v>
      </c>
    </row>
    <row r="359" spans="2:8" ht="40.5" customHeight="1" outlineLevel="1" x14ac:dyDescent="0.25">
      <c r="B359" s="67">
        <v>326</v>
      </c>
      <c r="C359" s="175" t="s">
        <v>2033</v>
      </c>
      <c r="D359" s="53" t="s">
        <v>1667</v>
      </c>
      <c r="E359" s="54">
        <v>110</v>
      </c>
      <c r="F359" s="172" t="s">
        <v>1661</v>
      </c>
      <c r="G359" s="56" t="s">
        <v>1666</v>
      </c>
      <c r="H359" s="244">
        <v>17000</v>
      </c>
    </row>
    <row r="360" spans="2:8" ht="40.5" customHeight="1" outlineLevel="1" x14ac:dyDescent="0.25">
      <c r="B360" s="67">
        <v>327</v>
      </c>
      <c r="C360" s="175" t="s">
        <v>2034</v>
      </c>
      <c r="D360" s="53" t="s">
        <v>1667</v>
      </c>
      <c r="E360" s="54">
        <v>105</v>
      </c>
      <c r="F360" s="172" t="s">
        <v>1661</v>
      </c>
      <c r="G360" s="56" t="s">
        <v>1666</v>
      </c>
      <c r="H360" s="244">
        <v>17000</v>
      </c>
    </row>
    <row r="361" spans="2:8" ht="33.75" customHeight="1" outlineLevel="1" x14ac:dyDescent="0.25">
      <c r="B361" s="67">
        <v>328</v>
      </c>
      <c r="C361" s="171" t="s">
        <v>2036</v>
      </c>
      <c r="D361" s="53" t="s">
        <v>1667</v>
      </c>
      <c r="E361" s="54">
        <v>105</v>
      </c>
      <c r="F361" s="172" t="s">
        <v>1661</v>
      </c>
      <c r="G361" s="56" t="s">
        <v>1666</v>
      </c>
      <c r="H361" s="244">
        <v>17000</v>
      </c>
    </row>
    <row r="362" spans="2:8" ht="35.25" customHeight="1" outlineLevel="1" x14ac:dyDescent="0.25">
      <c r="B362" s="67">
        <v>329</v>
      </c>
      <c r="C362" s="171" t="s">
        <v>2037</v>
      </c>
      <c r="D362" s="53" t="s">
        <v>1667</v>
      </c>
      <c r="E362" s="54">
        <v>100</v>
      </c>
      <c r="F362" s="172" t="s">
        <v>1661</v>
      </c>
      <c r="G362" s="56" t="s">
        <v>1666</v>
      </c>
      <c r="H362" s="244">
        <v>17000</v>
      </c>
    </row>
    <row r="363" spans="2:8" ht="40.5" outlineLevel="1" x14ac:dyDescent="0.25">
      <c r="B363" s="67">
        <v>330</v>
      </c>
      <c r="C363" s="171" t="s">
        <v>2039</v>
      </c>
      <c r="D363" s="53" t="s">
        <v>1667</v>
      </c>
      <c r="E363" s="54">
        <v>100</v>
      </c>
      <c r="F363" s="172" t="s">
        <v>1661</v>
      </c>
      <c r="G363" s="56" t="s">
        <v>1666</v>
      </c>
      <c r="H363" s="244">
        <v>17000</v>
      </c>
    </row>
    <row r="364" spans="2:8" ht="32.25" customHeight="1" outlineLevel="1" x14ac:dyDescent="0.25">
      <c r="B364" s="67">
        <v>331</v>
      </c>
      <c r="C364" s="171" t="s">
        <v>2040</v>
      </c>
      <c r="D364" s="53" t="s">
        <v>1667</v>
      </c>
      <c r="E364" s="54">
        <v>100</v>
      </c>
      <c r="F364" s="172" t="s">
        <v>1661</v>
      </c>
      <c r="G364" s="56" t="s">
        <v>1666</v>
      </c>
      <c r="H364" s="244">
        <v>17000</v>
      </c>
    </row>
    <row r="365" spans="2:8" ht="30" customHeight="1" outlineLevel="1" x14ac:dyDescent="0.25">
      <c r="B365" s="67">
        <v>332</v>
      </c>
      <c r="C365" s="171" t="s">
        <v>2041</v>
      </c>
      <c r="D365" s="53" t="s">
        <v>1667</v>
      </c>
      <c r="E365" s="54">
        <v>100</v>
      </c>
      <c r="F365" s="172" t="s">
        <v>1661</v>
      </c>
      <c r="G365" s="56" t="s">
        <v>1666</v>
      </c>
      <c r="H365" s="244">
        <v>17000</v>
      </c>
    </row>
    <row r="366" spans="2:8" ht="27" outlineLevel="1" x14ac:dyDescent="0.25">
      <c r="B366" s="67">
        <v>333</v>
      </c>
      <c r="C366" s="171" t="s">
        <v>2042</v>
      </c>
      <c r="D366" s="53" t="s">
        <v>1667</v>
      </c>
      <c r="E366" s="54">
        <v>100</v>
      </c>
      <c r="F366" s="172" t="s">
        <v>1661</v>
      </c>
      <c r="G366" s="56" t="s">
        <v>1666</v>
      </c>
      <c r="H366" s="244">
        <v>17000</v>
      </c>
    </row>
    <row r="367" spans="2:8" ht="40.5" outlineLevel="1" x14ac:dyDescent="0.25">
      <c r="B367" s="67">
        <v>334</v>
      </c>
      <c r="C367" s="171" t="s">
        <v>2043</v>
      </c>
      <c r="D367" s="53" t="s">
        <v>1667</v>
      </c>
      <c r="E367" s="54">
        <v>100</v>
      </c>
      <c r="F367" s="172" t="s">
        <v>1661</v>
      </c>
      <c r="G367" s="56" t="s">
        <v>1666</v>
      </c>
      <c r="H367" s="244">
        <v>17000</v>
      </c>
    </row>
    <row r="368" spans="2:8" ht="27" outlineLevel="1" x14ac:dyDescent="0.25">
      <c r="B368" s="67">
        <v>335</v>
      </c>
      <c r="C368" s="171" t="s">
        <v>2044</v>
      </c>
      <c r="D368" s="53" t="s">
        <v>1667</v>
      </c>
      <c r="E368" s="54">
        <v>100</v>
      </c>
      <c r="F368" s="172" t="s">
        <v>1661</v>
      </c>
      <c r="G368" s="56" t="s">
        <v>1666</v>
      </c>
      <c r="H368" s="244">
        <v>17000</v>
      </c>
    </row>
    <row r="369" spans="2:8" ht="19.5" customHeight="1" outlineLevel="1" x14ac:dyDescent="0.25">
      <c r="B369" s="67">
        <v>336</v>
      </c>
      <c r="C369" s="171" t="s">
        <v>2038</v>
      </c>
      <c r="D369" s="53" t="s">
        <v>1667</v>
      </c>
      <c r="E369" s="54">
        <v>100</v>
      </c>
      <c r="F369" s="172" t="s">
        <v>1661</v>
      </c>
      <c r="G369" s="56" t="s">
        <v>1666</v>
      </c>
      <c r="H369" s="244">
        <v>17000</v>
      </c>
    </row>
    <row r="370" spans="2:8" ht="18.75" customHeight="1" x14ac:dyDescent="0.3">
      <c r="B370" s="250" t="s">
        <v>2045</v>
      </c>
      <c r="C370" s="251"/>
      <c r="D370" s="251"/>
      <c r="E370" s="251"/>
      <c r="F370" s="49"/>
      <c r="G370" s="49"/>
      <c r="H370" s="9">
        <v>660000</v>
      </c>
    </row>
    <row r="371" spans="2:8" ht="27" outlineLevel="1" x14ac:dyDescent="0.25">
      <c r="B371" s="67">
        <v>337</v>
      </c>
      <c r="C371" s="171" t="s">
        <v>2046</v>
      </c>
      <c r="D371" s="53" t="s">
        <v>1667</v>
      </c>
      <c r="E371" s="54">
        <v>50</v>
      </c>
      <c r="F371" s="172" t="s">
        <v>1661</v>
      </c>
      <c r="G371" s="56" t="s">
        <v>1666</v>
      </c>
      <c r="H371" s="244">
        <v>17000</v>
      </c>
    </row>
    <row r="372" spans="2:8" ht="27" outlineLevel="1" x14ac:dyDescent="0.25">
      <c r="B372" s="67">
        <v>338</v>
      </c>
      <c r="C372" s="171" t="s">
        <v>2047</v>
      </c>
      <c r="D372" s="53" t="s">
        <v>1667</v>
      </c>
      <c r="E372" s="54">
        <v>50</v>
      </c>
      <c r="F372" s="172" t="s">
        <v>1661</v>
      </c>
      <c r="G372" s="56" t="s">
        <v>1666</v>
      </c>
      <c r="H372" s="244">
        <v>17000</v>
      </c>
    </row>
    <row r="373" spans="2:8" ht="27" outlineLevel="1" x14ac:dyDescent="0.25">
      <c r="B373" s="67">
        <v>339</v>
      </c>
      <c r="C373" s="171" t="s">
        <v>2048</v>
      </c>
      <c r="D373" s="53" t="s">
        <v>1667</v>
      </c>
      <c r="E373" s="54">
        <v>50</v>
      </c>
      <c r="F373" s="172" t="s">
        <v>1661</v>
      </c>
      <c r="G373" s="56" t="s">
        <v>1666</v>
      </c>
      <c r="H373" s="244">
        <v>17000</v>
      </c>
    </row>
    <row r="374" spans="2:8" ht="27" outlineLevel="1" x14ac:dyDescent="0.25">
      <c r="B374" s="67">
        <v>340</v>
      </c>
      <c r="C374" s="171" t="s">
        <v>2049</v>
      </c>
      <c r="D374" s="53" t="s">
        <v>1667</v>
      </c>
      <c r="E374" s="54">
        <v>50</v>
      </c>
      <c r="F374" s="172" t="s">
        <v>1661</v>
      </c>
      <c r="G374" s="56" t="s">
        <v>1666</v>
      </c>
      <c r="H374" s="244">
        <v>17000</v>
      </c>
    </row>
    <row r="375" spans="2:8" ht="27" outlineLevel="1" x14ac:dyDescent="0.25">
      <c r="B375" s="67">
        <v>341</v>
      </c>
      <c r="C375" s="171" t="s">
        <v>2050</v>
      </c>
      <c r="D375" s="53" t="s">
        <v>1667</v>
      </c>
      <c r="E375" s="54">
        <v>50</v>
      </c>
      <c r="F375" s="172" t="s">
        <v>1661</v>
      </c>
      <c r="G375" s="56" t="s">
        <v>1666</v>
      </c>
      <c r="H375" s="244">
        <v>17000</v>
      </c>
    </row>
    <row r="376" spans="2:8" ht="54.75" customHeight="1" outlineLevel="1" x14ac:dyDescent="0.25">
      <c r="B376" s="67">
        <v>342</v>
      </c>
      <c r="C376" s="171" t="s">
        <v>2052</v>
      </c>
      <c r="D376" s="53" t="s">
        <v>1667</v>
      </c>
      <c r="E376" s="54">
        <v>50</v>
      </c>
      <c r="F376" s="172" t="s">
        <v>1661</v>
      </c>
      <c r="G376" s="56" t="s">
        <v>1666</v>
      </c>
      <c r="H376" s="244">
        <v>17000</v>
      </c>
    </row>
    <row r="377" spans="2:8" ht="60" customHeight="1" outlineLevel="1" x14ac:dyDescent="0.25">
      <c r="B377" s="67">
        <v>343</v>
      </c>
      <c r="C377" s="171" t="s">
        <v>2051</v>
      </c>
      <c r="D377" s="53" t="s">
        <v>1667</v>
      </c>
      <c r="E377" s="54">
        <v>50</v>
      </c>
      <c r="F377" s="172" t="s">
        <v>1661</v>
      </c>
      <c r="G377" s="56" t="s">
        <v>1666</v>
      </c>
      <c r="H377" s="244">
        <v>17000</v>
      </c>
    </row>
    <row r="378" spans="2:8" ht="57" customHeight="1" outlineLevel="1" x14ac:dyDescent="0.25">
      <c r="B378" s="67">
        <v>344</v>
      </c>
      <c r="C378" s="171" t="s">
        <v>2053</v>
      </c>
      <c r="D378" s="53" t="s">
        <v>1667</v>
      </c>
      <c r="E378" s="54">
        <v>50</v>
      </c>
      <c r="F378" s="172" t="s">
        <v>1661</v>
      </c>
      <c r="G378" s="56" t="s">
        <v>1666</v>
      </c>
      <c r="H378" s="244">
        <v>17000</v>
      </c>
    </row>
    <row r="379" spans="2:8" ht="54.75" customHeight="1" outlineLevel="1" x14ac:dyDescent="0.25">
      <c r="B379" s="67">
        <v>345</v>
      </c>
      <c r="C379" s="171" t="s">
        <v>2054</v>
      </c>
      <c r="D379" s="53" t="s">
        <v>1667</v>
      </c>
      <c r="E379" s="54">
        <v>50</v>
      </c>
      <c r="F379" s="172" t="s">
        <v>1661</v>
      </c>
      <c r="G379" s="56" t="s">
        <v>1666</v>
      </c>
      <c r="H379" s="244">
        <v>17000</v>
      </c>
    </row>
    <row r="380" spans="2:8" ht="18.75" x14ac:dyDescent="0.3">
      <c r="B380" s="250" t="s">
        <v>2055</v>
      </c>
      <c r="C380" s="251"/>
      <c r="D380" s="47"/>
      <c r="E380" s="48"/>
      <c r="F380" s="49"/>
      <c r="G380" s="49"/>
      <c r="H380" s="9">
        <v>234636</v>
      </c>
    </row>
    <row r="381" spans="2:8" ht="43.5" customHeight="1" outlineLevel="1" x14ac:dyDescent="0.25">
      <c r="B381" s="67">
        <v>346</v>
      </c>
      <c r="C381" s="185" t="s">
        <v>3174</v>
      </c>
      <c r="D381" s="53" t="s">
        <v>1667</v>
      </c>
      <c r="E381" s="54">
        <v>55</v>
      </c>
      <c r="F381" s="172" t="s">
        <v>1661</v>
      </c>
      <c r="G381" s="56" t="s">
        <v>1666</v>
      </c>
      <c r="H381" s="1">
        <v>14520.000000000002</v>
      </c>
    </row>
    <row r="382" spans="2:8" outlineLevel="1" x14ac:dyDescent="0.25">
      <c r="B382" s="67">
        <v>347</v>
      </c>
      <c r="C382" s="171" t="s">
        <v>2056</v>
      </c>
      <c r="D382" s="53" t="s">
        <v>1667</v>
      </c>
      <c r="E382" s="54">
        <v>55</v>
      </c>
      <c r="F382" s="172" t="s">
        <v>1661</v>
      </c>
      <c r="G382" s="56" t="s">
        <v>1666</v>
      </c>
      <c r="H382" s="244">
        <v>17000</v>
      </c>
    </row>
    <row r="383" spans="2:8" outlineLevel="1" x14ac:dyDescent="0.25">
      <c r="B383" s="67">
        <v>348</v>
      </c>
      <c r="C383" s="171" t="s">
        <v>2057</v>
      </c>
      <c r="D383" s="53" t="s">
        <v>1667</v>
      </c>
      <c r="E383" s="54">
        <v>55</v>
      </c>
      <c r="F383" s="172" t="s">
        <v>1661</v>
      </c>
      <c r="G383" s="56" t="s">
        <v>1666</v>
      </c>
      <c r="H383" s="244">
        <v>17000</v>
      </c>
    </row>
    <row r="384" spans="2:8" ht="44.25" customHeight="1" outlineLevel="1" x14ac:dyDescent="0.25">
      <c r="B384" s="67">
        <v>349</v>
      </c>
      <c r="C384" s="185" t="s">
        <v>3175</v>
      </c>
      <c r="D384" s="53" t="s">
        <v>1667</v>
      </c>
      <c r="E384" s="54">
        <v>55</v>
      </c>
      <c r="F384" s="172" t="s">
        <v>1661</v>
      </c>
      <c r="G384" s="56" t="s">
        <v>1666</v>
      </c>
      <c r="H384" s="244">
        <v>17000</v>
      </c>
    </row>
    <row r="385" spans="2:8" ht="40.5" customHeight="1" outlineLevel="1" x14ac:dyDescent="0.25">
      <c r="B385" s="67">
        <v>350</v>
      </c>
      <c r="C385" s="171" t="s">
        <v>3176</v>
      </c>
      <c r="D385" s="53" t="s">
        <v>1667</v>
      </c>
      <c r="E385" s="54">
        <v>5</v>
      </c>
      <c r="F385" s="172" t="s">
        <v>1661</v>
      </c>
      <c r="G385" s="56" t="s">
        <v>1666</v>
      </c>
      <c r="H385" s="1">
        <v>2316</v>
      </c>
    </row>
    <row r="386" spans="2:8" ht="44.25" customHeight="1" outlineLevel="1" x14ac:dyDescent="0.25">
      <c r="B386" s="67">
        <v>351</v>
      </c>
      <c r="C386" s="171" t="s">
        <v>2059</v>
      </c>
      <c r="D386" s="53" t="s">
        <v>1667</v>
      </c>
      <c r="E386" s="54">
        <v>50</v>
      </c>
      <c r="F386" s="172" t="s">
        <v>1661</v>
      </c>
      <c r="G386" s="56" t="s">
        <v>1666</v>
      </c>
      <c r="H386" s="244">
        <v>17000</v>
      </c>
    </row>
    <row r="387" spans="2:8" ht="42.75" customHeight="1" outlineLevel="1" x14ac:dyDescent="0.25">
      <c r="B387" s="67">
        <v>352</v>
      </c>
      <c r="C387" s="171" t="s">
        <v>2058</v>
      </c>
      <c r="D387" s="53" t="s">
        <v>1667</v>
      </c>
      <c r="E387" s="54">
        <v>50</v>
      </c>
      <c r="F387" s="172" t="s">
        <v>1661</v>
      </c>
      <c r="G387" s="56" t="s">
        <v>1666</v>
      </c>
      <c r="H387" s="244">
        <v>17000</v>
      </c>
    </row>
    <row r="388" spans="2:8" outlineLevel="1" x14ac:dyDescent="0.25">
      <c r="B388" s="67">
        <v>353</v>
      </c>
      <c r="C388" s="171" t="s">
        <v>2060</v>
      </c>
      <c r="D388" s="53" t="s">
        <v>1667</v>
      </c>
      <c r="E388" s="54">
        <v>50</v>
      </c>
      <c r="F388" s="172" t="s">
        <v>1661</v>
      </c>
      <c r="G388" s="56" t="s">
        <v>1666</v>
      </c>
      <c r="H388" s="1">
        <v>13200.000000000002</v>
      </c>
    </row>
    <row r="389" spans="2:8" outlineLevel="1" x14ac:dyDescent="0.25">
      <c r="B389" s="67">
        <v>354</v>
      </c>
      <c r="C389" s="171" t="s">
        <v>2061</v>
      </c>
      <c r="D389" s="53" t="s">
        <v>1667</v>
      </c>
      <c r="E389" s="54">
        <v>50</v>
      </c>
      <c r="F389" s="172" t="s">
        <v>1661</v>
      </c>
      <c r="G389" s="56" t="s">
        <v>1666</v>
      </c>
      <c r="H389" s="244">
        <v>17000</v>
      </c>
    </row>
    <row r="390" spans="2:8" outlineLevel="1" x14ac:dyDescent="0.25">
      <c r="B390" s="67">
        <v>355</v>
      </c>
      <c r="C390" s="171" t="s">
        <v>2062</v>
      </c>
      <c r="D390" s="53" t="s">
        <v>1667</v>
      </c>
      <c r="E390" s="54">
        <v>50</v>
      </c>
      <c r="F390" s="172" t="s">
        <v>1661</v>
      </c>
      <c r="G390" s="56" t="s">
        <v>1666</v>
      </c>
      <c r="H390" s="244">
        <v>17000</v>
      </c>
    </row>
    <row r="391" spans="2:8" outlineLevel="1" x14ac:dyDescent="0.25">
      <c r="B391" s="67">
        <v>356</v>
      </c>
      <c r="C391" s="171" t="s">
        <v>2063</v>
      </c>
      <c r="D391" s="53" t="s">
        <v>1667</v>
      </c>
      <c r="E391" s="54">
        <v>50</v>
      </c>
      <c r="F391" s="172" t="s">
        <v>1661</v>
      </c>
      <c r="G391" s="56" t="s">
        <v>1666</v>
      </c>
      <c r="H391" s="244">
        <v>17000</v>
      </c>
    </row>
    <row r="392" spans="2:8" ht="18.75" x14ac:dyDescent="0.3">
      <c r="B392" s="250" t="s">
        <v>2064</v>
      </c>
      <c r="C392" s="251"/>
      <c r="D392" s="251"/>
      <c r="E392" s="251"/>
      <c r="F392" s="251"/>
      <c r="G392" s="49"/>
      <c r="H392" s="9">
        <v>37804.798583959899</v>
      </c>
    </row>
    <row r="393" spans="2:8" ht="29.25" customHeight="1" outlineLevel="1" x14ac:dyDescent="0.25">
      <c r="B393" s="67">
        <v>357</v>
      </c>
      <c r="C393" s="78" t="s">
        <v>2065</v>
      </c>
      <c r="D393" s="53" t="s">
        <v>1667</v>
      </c>
      <c r="E393" s="54">
        <v>140</v>
      </c>
      <c r="F393" s="172" t="s">
        <v>1661</v>
      </c>
      <c r="G393" s="56" t="s">
        <v>1666</v>
      </c>
      <c r="H393" s="1">
        <v>609.84</v>
      </c>
    </row>
    <row r="394" spans="2:8" ht="29.25" customHeight="1" outlineLevel="1" x14ac:dyDescent="0.25">
      <c r="B394" s="67">
        <v>358</v>
      </c>
      <c r="C394" s="177" t="s">
        <v>2066</v>
      </c>
      <c r="D394" s="53" t="s">
        <v>1667</v>
      </c>
      <c r="E394" s="54">
        <v>135</v>
      </c>
      <c r="F394" s="172" t="s">
        <v>1661</v>
      </c>
      <c r="G394" s="56" t="s">
        <v>1666</v>
      </c>
      <c r="H394" s="1">
        <v>426.61079999999998</v>
      </c>
    </row>
    <row r="395" spans="2:8" ht="29.25" customHeight="1" outlineLevel="1" x14ac:dyDescent="0.25">
      <c r="B395" s="67">
        <v>359</v>
      </c>
      <c r="C395" s="177" t="s">
        <v>2067</v>
      </c>
      <c r="D395" s="53" t="s">
        <v>1667</v>
      </c>
      <c r="E395" s="54">
        <v>125</v>
      </c>
      <c r="F395" s="172" t="s">
        <v>1661</v>
      </c>
      <c r="G395" s="56" t="s">
        <v>1666</v>
      </c>
      <c r="H395" s="1">
        <v>447.63400000000007</v>
      </c>
    </row>
    <row r="396" spans="2:8" ht="29.25" customHeight="1" outlineLevel="1" x14ac:dyDescent="0.25">
      <c r="B396" s="67">
        <v>360</v>
      </c>
      <c r="C396" s="177" t="s">
        <v>2068</v>
      </c>
      <c r="D396" s="53" t="s">
        <v>1667</v>
      </c>
      <c r="E396" s="54">
        <v>85</v>
      </c>
      <c r="F396" s="172" t="s">
        <v>1661</v>
      </c>
      <c r="G396" s="56" t="s">
        <v>1666</v>
      </c>
      <c r="H396" s="1">
        <v>1012.044</v>
      </c>
    </row>
    <row r="397" spans="2:8" ht="29.25" customHeight="1" outlineLevel="1" x14ac:dyDescent="0.25">
      <c r="B397" s="67">
        <v>361</v>
      </c>
      <c r="C397" s="177" t="s">
        <v>2069</v>
      </c>
      <c r="D397" s="53" t="s">
        <v>1667</v>
      </c>
      <c r="E397" s="54">
        <v>125</v>
      </c>
      <c r="F397" s="172" t="s">
        <v>1661</v>
      </c>
      <c r="G397" s="56" t="s">
        <v>1666</v>
      </c>
      <c r="H397" s="1">
        <v>459.85500000000008</v>
      </c>
    </row>
    <row r="398" spans="2:8" ht="29.25" customHeight="1" outlineLevel="1" x14ac:dyDescent="0.25">
      <c r="B398" s="67">
        <v>362</v>
      </c>
      <c r="C398" s="177" t="s">
        <v>2070</v>
      </c>
      <c r="D398" s="53" t="s">
        <v>1667</v>
      </c>
      <c r="E398" s="54">
        <v>135.5</v>
      </c>
      <c r="F398" s="172" t="s">
        <v>1661</v>
      </c>
      <c r="G398" s="56" t="s">
        <v>1666</v>
      </c>
      <c r="H398" s="1">
        <v>736.35929824561413</v>
      </c>
    </row>
    <row r="399" spans="2:8" ht="29.25" customHeight="1" outlineLevel="1" x14ac:dyDescent="0.25">
      <c r="B399" s="67">
        <v>363</v>
      </c>
      <c r="C399" s="177" t="s">
        <v>2072</v>
      </c>
      <c r="D399" s="53" t="s">
        <v>1667</v>
      </c>
      <c r="E399" s="54">
        <v>58</v>
      </c>
      <c r="F399" s="172" t="s">
        <v>1661</v>
      </c>
      <c r="G399" s="56" t="s">
        <v>1666</v>
      </c>
      <c r="H399" s="1">
        <v>842.16000000000008</v>
      </c>
    </row>
    <row r="400" spans="2:8" ht="29.25" customHeight="1" outlineLevel="1" x14ac:dyDescent="0.25">
      <c r="B400" s="67">
        <v>364</v>
      </c>
      <c r="C400" s="177" t="s">
        <v>2071</v>
      </c>
      <c r="D400" s="53" t="s">
        <v>1667</v>
      </c>
      <c r="E400" s="54">
        <v>50</v>
      </c>
      <c r="F400" s="172" t="s">
        <v>1661</v>
      </c>
      <c r="G400" s="56" t="s">
        <v>1666</v>
      </c>
      <c r="H400" s="1">
        <v>1088.9999999999998</v>
      </c>
    </row>
    <row r="401" spans="2:8" ht="27" outlineLevel="1" x14ac:dyDescent="0.25">
      <c r="B401" s="67">
        <v>365</v>
      </c>
      <c r="C401" s="177" t="s">
        <v>2071</v>
      </c>
      <c r="D401" s="53" t="s">
        <v>1667</v>
      </c>
      <c r="E401" s="54">
        <v>8</v>
      </c>
      <c r="F401" s="172" t="s">
        <v>1661</v>
      </c>
      <c r="G401" s="56" t="s">
        <v>1666</v>
      </c>
      <c r="H401" s="1">
        <v>58.080000000000005</v>
      </c>
    </row>
    <row r="402" spans="2:8" ht="30.75" customHeight="1" outlineLevel="1" x14ac:dyDescent="0.25">
      <c r="B402" s="67">
        <v>366</v>
      </c>
      <c r="C402" s="78" t="s">
        <v>2073</v>
      </c>
      <c r="D402" s="53" t="s">
        <v>1667</v>
      </c>
      <c r="E402" s="54">
        <v>50</v>
      </c>
      <c r="F402" s="172" t="s">
        <v>1661</v>
      </c>
      <c r="G402" s="56" t="s">
        <v>1666</v>
      </c>
      <c r="H402" s="1">
        <v>363.00000000000006</v>
      </c>
    </row>
    <row r="403" spans="2:8" ht="30.75" customHeight="1" outlineLevel="1" x14ac:dyDescent="0.25">
      <c r="B403" s="67">
        <v>367</v>
      </c>
      <c r="C403" s="78" t="s">
        <v>2074</v>
      </c>
      <c r="D403" s="53" t="s">
        <v>1667</v>
      </c>
      <c r="E403" s="54">
        <v>50</v>
      </c>
      <c r="F403" s="172" t="s">
        <v>1661</v>
      </c>
      <c r="G403" s="56" t="s">
        <v>1666</v>
      </c>
      <c r="H403" s="1">
        <v>453.75000000000006</v>
      </c>
    </row>
    <row r="404" spans="2:8" ht="30.75" customHeight="1" outlineLevel="1" x14ac:dyDescent="0.25">
      <c r="B404" s="67">
        <v>368</v>
      </c>
      <c r="C404" s="78" t="s">
        <v>2075</v>
      </c>
      <c r="D404" s="53" t="s">
        <v>1667</v>
      </c>
      <c r="E404" s="54">
        <v>50</v>
      </c>
      <c r="F404" s="172" t="s">
        <v>1661</v>
      </c>
      <c r="G404" s="56" t="s">
        <v>1666</v>
      </c>
      <c r="H404" s="1">
        <v>605</v>
      </c>
    </row>
    <row r="405" spans="2:8" ht="30.75" customHeight="1" outlineLevel="1" x14ac:dyDescent="0.25">
      <c r="B405" s="67">
        <v>369</v>
      </c>
      <c r="C405" s="78" t="s">
        <v>2076</v>
      </c>
      <c r="D405" s="53" t="s">
        <v>1667</v>
      </c>
      <c r="E405" s="54">
        <v>50</v>
      </c>
      <c r="F405" s="172" t="s">
        <v>1661</v>
      </c>
      <c r="G405" s="56" t="s">
        <v>1666</v>
      </c>
      <c r="H405" s="1">
        <v>580.79999999999995</v>
      </c>
    </row>
    <row r="406" spans="2:8" ht="30.75" customHeight="1" outlineLevel="1" x14ac:dyDescent="0.25">
      <c r="B406" s="67">
        <v>370</v>
      </c>
      <c r="C406" s="78" t="s">
        <v>2077</v>
      </c>
      <c r="D406" s="53" t="s">
        <v>1667</v>
      </c>
      <c r="E406" s="54">
        <v>50</v>
      </c>
      <c r="F406" s="172" t="s">
        <v>1661</v>
      </c>
      <c r="G406" s="56" t="s">
        <v>1666</v>
      </c>
      <c r="H406" s="1">
        <v>580.79999999999995</v>
      </c>
    </row>
    <row r="407" spans="2:8" ht="30.75" customHeight="1" outlineLevel="1" x14ac:dyDescent="0.25">
      <c r="B407" s="67">
        <v>371</v>
      </c>
      <c r="C407" s="78" t="s">
        <v>2078</v>
      </c>
      <c r="D407" s="53" t="s">
        <v>1667</v>
      </c>
      <c r="E407" s="54">
        <v>50</v>
      </c>
      <c r="F407" s="172" t="s">
        <v>1661</v>
      </c>
      <c r="G407" s="56" t="s">
        <v>1666</v>
      </c>
      <c r="H407" s="1">
        <v>907.50000000000011</v>
      </c>
    </row>
    <row r="408" spans="2:8" ht="30.75" customHeight="1" outlineLevel="1" x14ac:dyDescent="0.25">
      <c r="B408" s="67">
        <v>372</v>
      </c>
      <c r="C408" s="78" t="s">
        <v>2079</v>
      </c>
      <c r="D408" s="53" t="s">
        <v>1667</v>
      </c>
      <c r="E408" s="54">
        <v>50</v>
      </c>
      <c r="F408" s="172" t="s">
        <v>1661</v>
      </c>
      <c r="G408" s="56" t="s">
        <v>1666</v>
      </c>
      <c r="H408" s="1">
        <v>544.49999999999989</v>
      </c>
    </row>
    <row r="409" spans="2:8" ht="27" outlineLevel="1" x14ac:dyDescent="0.25">
      <c r="B409" s="67">
        <v>373</v>
      </c>
      <c r="C409" s="78" t="s">
        <v>2080</v>
      </c>
      <c r="D409" s="53" t="s">
        <v>1667</v>
      </c>
      <c r="E409" s="54">
        <v>120</v>
      </c>
      <c r="F409" s="172" t="s">
        <v>1661</v>
      </c>
      <c r="G409" s="56" t="s">
        <v>1666</v>
      </c>
      <c r="H409" s="1">
        <v>149.37120000000004</v>
      </c>
    </row>
    <row r="410" spans="2:8" ht="29.25" customHeight="1" outlineLevel="1" x14ac:dyDescent="0.25">
      <c r="B410" s="67">
        <v>374</v>
      </c>
      <c r="C410" s="177" t="s">
        <v>2081</v>
      </c>
      <c r="D410" s="53" t="s">
        <v>1667</v>
      </c>
      <c r="E410" s="54">
        <v>120</v>
      </c>
      <c r="F410" s="172" t="s">
        <v>1661</v>
      </c>
      <c r="G410" s="56" t="s">
        <v>1666</v>
      </c>
      <c r="H410" s="1">
        <v>149.37120000000004</v>
      </c>
    </row>
    <row r="411" spans="2:8" ht="27" outlineLevel="1" x14ac:dyDescent="0.25">
      <c r="B411" s="67">
        <v>375</v>
      </c>
      <c r="C411" s="177" t="s">
        <v>2082</v>
      </c>
      <c r="D411" s="53" t="s">
        <v>1667</v>
      </c>
      <c r="E411" s="54">
        <v>50</v>
      </c>
      <c r="F411" s="172" t="s">
        <v>1661</v>
      </c>
      <c r="G411" s="56" t="s">
        <v>1666</v>
      </c>
      <c r="H411" s="1">
        <v>122.238</v>
      </c>
    </row>
    <row r="412" spans="2:8" ht="27" outlineLevel="1" x14ac:dyDescent="0.25">
      <c r="B412" s="67">
        <v>376</v>
      </c>
      <c r="C412" s="177" t="s">
        <v>2083</v>
      </c>
      <c r="D412" s="53" t="s">
        <v>1667</v>
      </c>
      <c r="E412" s="54">
        <v>50</v>
      </c>
      <c r="F412" s="172" t="s">
        <v>1661</v>
      </c>
      <c r="G412" s="56" t="s">
        <v>1666</v>
      </c>
      <c r="H412" s="1">
        <v>103.68600000000002</v>
      </c>
    </row>
    <row r="413" spans="2:8" ht="27" outlineLevel="1" x14ac:dyDescent="0.25">
      <c r="B413" s="67">
        <v>377</v>
      </c>
      <c r="C413" s="177" t="s">
        <v>2084</v>
      </c>
      <c r="D413" s="53" t="s">
        <v>1667</v>
      </c>
      <c r="E413" s="54">
        <v>120</v>
      </c>
      <c r="F413" s="172" t="s">
        <v>1661</v>
      </c>
      <c r="G413" s="56" t="s">
        <v>1666</v>
      </c>
      <c r="H413" s="1">
        <v>298.74240000000009</v>
      </c>
    </row>
    <row r="414" spans="2:8" ht="27" outlineLevel="1" x14ac:dyDescent="0.25">
      <c r="B414" s="67">
        <v>378</v>
      </c>
      <c r="C414" s="177" t="s">
        <v>2085</v>
      </c>
      <c r="D414" s="53" t="s">
        <v>1667</v>
      </c>
      <c r="E414" s="54">
        <v>120</v>
      </c>
      <c r="F414" s="172" t="s">
        <v>1661</v>
      </c>
      <c r="G414" s="56" t="s">
        <v>1666</v>
      </c>
      <c r="H414" s="1">
        <v>298.74240000000009</v>
      </c>
    </row>
    <row r="415" spans="2:8" outlineLevel="1" x14ac:dyDescent="0.25">
      <c r="B415" s="67">
        <v>379</v>
      </c>
      <c r="C415" s="78" t="s">
        <v>2086</v>
      </c>
      <c r="D415" s="53" t="s">
        <v>1667</v>
      </c>
      <c r="E415" s="54">
        <v>100</v>
      </c>
      <c r="F415" s="172" t="s">
        <v>1661</v>
      </c>
      <c r="G415" s="56" t="s">
        <v>1666</v>
      </c>
      <c r="H415" s="244">
        <v>17000</v>
      </c>
    </row>
    <row r="416" spans="2:8" ht="18.75" x14ac:dyDescent="0.3">
      <c r="B416" s="250" t="s">
        <v>2087</v>
      </c>
      <c r="C416" s="251"/>
      <c r="D416" s="47"/>
      <c r="E416" s="48"/>
      <c r="F416" s="49"/>
      <c r="G416" s="49"/>
      <c r="H416" s="9"/>
    </row>
    <row r="417" spans="2:8" ht="18.75" x14ac:dyDescent="0.3">
      <c r="B417" s="250" t="s">
        <v>2088</v>
      </c>
      <c r="C417" s="251"/>
      <c r="D417" s="251"/>
      <c r="E417" s="251"/>
      <c r="F417" s="251"/>
      <c r="G417" s="49"/>
      <c r="H417" s="9">
        <v>42241.216799999995</v>
      </c>
    </row>
    <row r="418" spans="2:8" ht="27" customHeight="1" outlineLevel="1" x14ac:dyDescent="0.25">
      <c r="B418" s="67">
        <v>380</v>
      </c>
      <c r="C418" s="171" t="s">
        <v>2104</v>
      </c>
      <c r="D418" s="53" t="s">
        <v>1667</v>
      </c>
      <c r="E418" s="54">
        <v>80</v>
      </c>
      <c r="F418" s="172" t="s">
        <v>1661</v>
      </c>
      <c r="G418" s="56" t="s">
        <v>1666</v>
      </c>
      <c r="H418" s="1">
        <v>3775.2</v>
      </c>
    </row>
    <row r="419" spans="2:8" ht="27" customHeight="1" outlineLevel="1" x14ac:dyDescent="0.25">
      <c r="B419" s="67">
        <v>381</v>
      </c>
      <c r="C419" s="175" t="s">
        <v>2105</v>
      </c>
      <c r="D419" s="53" t="s">
        <v>1667</v>
      </c>
      <c r="E419" s="54">
        <v>40</v>
      </c>
      <c r="F419" s="172" t="s">
        <v>1661</v>
      </c>
      <c r="G419" s="56" t="s">
        <v>1666</v>
      </c>
      <c r="H419" s="1">
        <v>1848</v>
      </c>
    </row>
    <row r="420" spans="2:8" ht="27" customHeight="1" outlineLevel="1" x14ac:dyDescent="0.25">
      <c r="B420" s="67">
        <v>382</v>
      </c>
      <c r="C420" s="175" t="s">
        <v>2106</v>
      </c>
      <c r="D420" s="53" t="s">
        <v>1667</v>
      </c>
      <c r="E420" s="54">
        <v>40</v>
      </c>
      <c r="F420" s="172" t="s">
        <v>1661</v>
      </c>
      <c r="G420" s="56" t="s">
        <v>1666</v>
      </c>
      <c r="H420" s="1">
        <v>2076.3599999999997</v>
      </c>
    </row>
    <row r="421" spans="2:8" ht="27" outlineLevel="1" x14ac:dyDescent="0.25">
      <c r="B421" s="67">
        <v>383</v>
      </c>
      <c r="C421" s="175" t="s">
        <v>2107</v>
      </c>
      <c r="D421" s="53" t="s">
        <v>1667</v>
      </c>
      <c r="E421" s="54">
        <v>40</v>
      </c>
      <c r="F421" s="172" t="s">
        <v>1661</v>
      </c>
      <c r="G421" s="56" t="s">
        <v>1666</v>
      </c>
      <c r="H421" s="1">
        <v>8629.0511999999999</v>
      </c>
    </row>
    <row r="422" spans="2:8" ht="27" outlineLevel="1" x14ac:dyDescent="0.25">
      <c r="B422" s="67">
        <v>384</v>
      </c>
      <c r="C422" s="175" t="s">
        <v>2108</v>
      </c>
      <c r="D422" s="53" t="s">
        <v>1667</v>
      </c>
      <c r="E422" s="54">
        <v>20</v>
      </c>
      <c r="F422" s="172" t="s">
        <v>1661</v>
      </c>
      <c r="G422" s="56" t="s">
        <v>1666</v>
      </c>
      <c r="H422" s="1">
        <v>4338.525599999999</v>
      </c>
    </row>
    <row r="423" spans="2:8" ht="27" outlineLevel="1" x14ac:dyDescent="0.25">
      <c r="B423" s="67">
        <v>385</v>
      </c>
      <c r="C423" s="175" t="s">
        <v>2109</v>
      </c>
      <c r="D423" s="53" t="s">
        <v>1667</v>
      </c>
      <c r="E423" s="54">
        <v>24</v>
      </c>
      <c r="F423" s="172" t="s">
        <v>1661</v>
      </c>
      <c r="G423" s="56" t="s">
        <v>1666</v>
      </c>
      <c r="H423" s="1">
        <v>3484.8000000000006</v>
      </c>
    </row>
    <row r="424" spans="2:8" ht="27" outlineLevel="1" x14ac:dyDescent="0.25">
      <c r="B424" s="67">
        <v>386</v>
      </c>
      <c r="C424" s="175" t="s">
        <v>2110</v>
      </c>
      <c r="D424" s="53" t="s">
        <v>1667</v>
      </c>
      <c r="E424" s="54">
        <v>22</v>
      </c>
      <c r="F424" s="172" t="s">
        <v>1661</v>
      </c>
      <c r="G424" s="56" t="s">
        <v>1666</v>
      </c>
      <c r="H424" s="1">
        <v>3833.2799999999993</v>
      </c>
    </row>
    <row r="425" spans="2:8" ht="27" outlineLevel="1" x14ac:dyDescent="0.25">
      <c r="B425" s="67">
        <v>387</v>
      </c>
      <c r="C425" s="175" t="s">
        <v>2111</v>
      </c>
      <c r="D425" s="53" t="s">
        <v>1667</v>
      </c>
      <c r="E425" s="54">
        <v>24</v>
      </c>
      <c r="F425" s="172" t="s">
        <v>1661</v>
      </c>
      <c r="G425" s="56" t="s">
        <v>1666</v>
      </c>
      <c r="H425" s="1">
        <v>4752</v>
      </c>
    </row>
    <row r="426" spans="2:8" ht="27" outlineLevel="1" x14ac:dyDescent="0.25">
      <c r="B426" s="67">
        <v>388</v>
      </c>
      <c r="C426" s="175" t="s">
        <v>2112</v>
      </c>
      <c r="D426" s="53" t="s">
        <v>1667</v>
      </c>
      <c r="E426" s="54">
        <v>24</v>
      </c>
      <c r="F426" s="91" t="s">
        <v>1661</v>
      </c>
      <c r="G426" s="56" t="s">
        <v>1666</v>
      </c>
      <c r="H426" s="1">
        <v>4752</v>
      </c>
    </row>
    <row r="427" spans="2:8" ht="27" outlineLevel="1" x14ac:dyDescent="0.25">
      <c r="B427" s="67">
        <v>389</v>
      </c>
      <c r="C427" s="175" t="s">
        <v>2111</v>
      </c>
      <c r="D427" s="53" t="s">
        <v>1667</v>
      </c>
      <c r="E427" s="54">
        <v>24</v>
      </c>
      <c r="F427" s="91" t="s">
        <v>1661</v>
      </c>
      <c r="G427" s="56" t="s">
        <v>1666</v>
      </c>
      <c r="H427" s="1">
        <v>4752</v>
      </c>
    </row>
    <row r="428" spans="2:8" ht="18.75" x14ac:dyDescent="0.3">
      <c r="B428" s="250" t="s">
        <v>2113</v>
      </c>
      <c r="C428" s="251"/>
      <c r="D428" s="47"/>
      <c r="E428" s="48"/>
      <c r="F428" s="49"/>
      <c r="G428" s="49"/>
      <c r="H428" s="9">
        <v>45682</v>
      </c>
    </row>
    <row r="429" spans="2:8" ht="27" outlineLevel="1" x14ac:dyDescent="0.25">
      <c r="B429" s="67">
        <v>390</v>
      </c>
      <c r="C429" s="171" t="s">
        <v>2114</v>
      </c>
      <c r="D429" s="53" t="s">
        <v>1667</v>
      </c>
      <c r="E429" s="54">
        <v>16</v>
      </c>
      <c r="F429" s="91" t="s">
        <v>1661</v>
      </c>
      <c r="G429" s="56" t="s">
        <v>1666</v>
      </c>
      <c r="H429" s="1">
        <v>2500</v>
      </c>
    </row>
    <row r="430" spans="2:8" ht="27" outlineLevel="1" x14ac:dyDescent="0.25">
      <c r="B430" s="67">
        <v>391</v>
      </c>
      <c r="C430" s="175" t="s">
        <v>2115</v>
      </c>
      <c r="D430" s="53" t="s">
        <v>1667</v>
      </c>
      <c r="E430" s="54">
        <v>14</v>
      </c>
      <c r="F430" s="91" t="s">
        <v>1661</v>
      </c>
      <c r="G430" s="56" t="s">
        <v>1666</v>
      </c>
      <c r="H430" s="1">
        <v>3600</v>
      </c>
    </row>
    <row r="431" spans="2:8" ht="27" outlineLevel="1" x14ac:dyDescent="0.25">
      <c r="B431" s="67">
        <v>392</v>
      </c>
      <c r="C431" s="175" t="s">
        <v>2116</v>
      </c>
      <c r="D431" s="53" t="s">
        <v>1667</v>
      </c>
      <c r="E431" s="54">
        <v>15</v>
      </c>
      <c r="F431" s="91" t="s">
        <v>1661</v>
      </c>
      <c r="G431" s="56" t="s">
        <v>1666</v>
      </c>
      <c r="H431" s="1">
        <v>2100</v>
      </c>
    </row>
    <row r="432" spans="2:8" ht="27" outlineLevel="1" x14ac:dyDescent="0.25">
      <c r="B432" s="67">
        <v>393</v>
      </c>
      <c r="C432" s="175" t="s">
        <v>2117</v>
      </c>
      <c r="D432" s="53" t="s">
        <v>1667</v>
      </c>
      <c r="E432" s="54">
        <v>14</v>
      </c>
      <c r="F432" s="91" t="s">
        <v>1661</v>
      </c>
      <c r="G432" s="56" t="s">
        <v>1666</v>
      </c>
      <c r="H432" s="244">
        <v>17000</v>
      </c>
    </row>
    <row r="433" spans="2:8" ht="27" outlineLevel="1" x14ac:dyDescent="0.25">
      <c r="B433" s="67">
        <v>394</v>
      </c>
      <c r="C433" s="175" t="s">
        <v>2118</v>
      </c>
      <c r="D433" s="53" t="s">
        <v>1667</v>
      </c>
      <c r="E433" s="54">
        <v>13</v>
      </c>
      <c r="F433" s="91" t="s">
        <v>1661</v>
      </c>
      <c r="G433" s="56" t="s">
        <v>1666</v>
      </c>
      <c r="H433" s="1">
        <v>3000</v>
      </c>
    </row>
    <row r="434" spans="2:8" ht="18.75" x14ac:dyDescent="0.3">
      <c r="B434" s="250" t="s">
        <v>2119</v>
      </c>
      <c r="C434" s="251"/>
      <c r="D434" s="251"/>
      <c r="E434" s="251"/>
      <c r="F434" s="251"/>
      <c r="G434" s="49"/>
      <c r="H434" s="9">
        <v>135506.94399999999</v>
      </c>
    </row>
    <row r="435" spans="2:8" ht="45.75" customHeight="1" outlineLevel="1" x14ac:dyDescent="0.25">
      <c r="B435" s="67">
        <v>395</v>
      </c>
      <c r="C435" s="171" t="s">
        <v>2134</v>
      </c>
      <c r="D435" s="53" t="s">
        <v>1667</v>
      </c>
      <c r="E435" s="54">
        <v>200</v>
      </c>
      <c r="F435" s="172" t="s">
        <v>1661</v>
      </c>
      <c r="G435" s="56" t="s">
        <v>1666</v>
      </c>
      <c r="H435" s="244">
        <v>17000</v>
      </c>
    </row>
    <row r="436" spans="2:8" outlineLevel="1" x14ac:dyDescent="0.25">
      <c r="B436" s="67">
        <v>396</v>
      </c>
      <c r="C436" s="171" t="s">
        <v>2133</v>
      </c>
      <c r="D436" s="53" t="s">
        <v>1667</v>
      </c>
      <c r="E436" s="54">
        <v>120</v>
      </c>
      <c r="F436" s="91" t="s">
        <v>1661</v>
      </c>
      <c r="G436" s="56" t="s">
        <v>1666</v>
      </c>
      <c r="H436" s="244">
        <v>17000</v>
      </c>
    </row>
    <row r="437" spans="2:8" ht="18" customHeight="1" outlineLevel="1" x14ac:dyDescent="0.25">
      <c r="B437" s="67">
        <v>397</v>
      </c>
      <c r="C437" s="171" t="s">
        <v>2120</v>
      </c>
      <c r="D437" s="53" t="s">
        <v>1667</v>
      </c>
      <c r="E437" s="54">
        <v>15</v>
      </c>
      <c r="F437" s="91" t="s">
        <v>1661</v>
      </c>
      <c r="G437" s="56" t="s">
        <v>1666</v>
      </c>
      <c r="H437" s="1">
        <v>2178.0000000000005</v>
      </c>
    </row>
    <row r="438" spans="2:8" ht="18" customHeight="1" outlineLevel="1" x14ac:dyDescent="0.25">
      <c r="B438" s="67">
        <v>398</v>
      </c>
      <c r="C438" s="175" t="s">
        <v>2121</v>
      </c>
      <c r="D438" s="53" t="s">
        <v>1667</v>
      </c>
      <c r="E438" s="54">
        <v>64</v>
      </c>
      <c r="F438" s="91" t="s">
        <v>1661</v>
      </c>
      <c r="G438" s="56" t="s">
        <v>1666</v>
      </c>
      <c r="H438" s="1">
        <v>7920.0000000000009</v>
      </c>
    </row>
    <row r="439" spans="2:8" ht="18" customHeight="1" outlineLevel="1" x14ac:dyDescent="0.25">
      <c r="B439" s="67">
        <v>399</v>
      </c>
      <c r="C439" s="175" t="s">
        <v>2122</v>
      </c>
      <c r="D439" s="53" t="s">
        <v>1667</v>
      </c>
      <c r="E439" s="54">
        <v>66</v>
      </c>
      <c r="F439" s="91" t="s">
        <v>1661</v>
      </c>
      <c r="G439" s="56" t="s">
        <v>1666</v>
      </c>
      <c r="H439" s="1">
        <v>8712</v>
      </c>
    </row>
    <row r="440" spans="2:8" ht="18" customHeight="1" outlineLevel="1" x14ac:dyDescent="0.25">
      <c r="B440" s="67">
        <v>400</v>
      </c>
      <c r="C440" s="175" t="s">
        <v>2123</v>
      </c>
      <c r="D440" s="53" t="s">
        <v>1667</v>
      </c>
      <c r="E440" s="54">
        <v>50</v>
      </c>
      <c r="F440" s="91" t="s">
        <v>1661</v>
      </c>
      <c r="G440" s="56" t="s">
        <v>1666</v>
      </c>
      <c r="H440" s="1">
        <v>7920</v>
      </c>
    </row>
    <row r="441" spans="2:8" ht="18" customHeight="1" outlineLevel="1" x14ac:dyDescent="0.25">
      <c r="B441" s="67">
        <v>401</v>
      </c>
      <c r="C441" s="175" t="s">
        <v>2124</v>
      </c>
      <c r="D441" s="53" t="s">
        <v>1667</v>
      </c>
      <c r="E441" s="54">
        <v>50</v>
      </c>
      <c r="F441" s="91" t="s">
        <v>1661</v>
      </c>
      <c r="G441" s="56" t="s">
        <v>1666</v>
      </c>
      <c r="H441" s="1">
        <v>7920</v>
      </c>
    </row>
    <row r="442" spans="2:8" ht="18" customHeight="1" outlineLevel="1" x14ac:dyDescent="0.25">
      <c r="B442" s="67">
        <v>402</v>
      </c>
      <c r="C442" s="175" t="s">
        <v>2125</v>
      </c>
      <c r="D442" s="53" t="s">
        <v>1667</v>
      </c>
      <c r="E442" s="54">
        <v>1</v>
      </c>
      <c r="F442" s="91" t="s">
        <v>1661</v>
      </c>
      <c r="G442" s="56" t="s">
        <v>1666</v>
      </c>
      <c r="H442" s="1">
        <v>264</v>
      </c>
    </row>
    <row r="443" spans="2:8" ht="18" customHeight="1" outlineLevel="1" x14ac:dyDescent="0.25">
      <c r="B443" s="67">
        <v>403</v>
      </c>
      <c r="C443" s="175" t="s">
        <v>2126</v>
      </c>
      <c r="D443" s="53" t="s">
        <v>1667</v>
      </c>
      <c r="E443" s="54">
        <v>50</v>
      </c>
      <c r="F443" s="91" t="s">
        <v>1661</v>
      </c>
      <c r="G443" s="56" t="s">
        <v>1666</v>
      </c>
      <c r="H443" s="1">
        <v>7920</v>
      </c>
    </row>
    <row r="444" spans="2:8" ht="18" customHeight="1" outlineLevel="1" x14ac:dyDescent="0.25">
      <c r="B444" s="67">
        <v>404</v>
      </c>
      <c r="C444" s="175" t="s">
        <v>2127</v>
      </c>
      <c r="D444" s="53" t="s">
        <v>1667</v>
      </c>
      <c r="E444" s="54">
        <v>28</v>
      </c>
      <c r="F444" s="91" t="s">
        <v>1661</v>
      </c>
      <c r="G444" s="56" t="s">
        <v>1666</v>
      </c>
      <c r="H444" s="1">
        <v>7920.0000000000009</v>
      </c>
    </row>
    <row r="445" spans="2:8" ht="18" customHeight="1" outlineLevel="1" x14ac:dyDescent="0.25">
      <c r="B445" s="67">
        <v>405</v>
      </c>
      <c r="C445" s="175" t="s">
        <v>2128</v>
      </c>
      <c r="D445" s="53" t="s">
        <v>1667</v>
      </c>
      <c r="E445" s="54">
        <v>10</v>
      </c>
      <c r="F445" s="91" t="s">
        <v>1661</v>
      </c>
      <c r="G445" s="56" t="s">
        <v>1666</v>
      </c>
      <c r="H445" s="1">
        <v>3960</v>
      </c>
    </row>
    <row r="446" spans="2:8" ht="18" customHeight="1" outlineLevel="1" x14ac:dyDescent="0.25">
      <c r="B446" s="67">
        <v>406</v>
      </c>
      <c r="C446" s="175" t="s">
        <v>2129</v>
      </c>
      <c r="D446" s="53" t="s">
        <v>1667</v>
      </c>
      <c r="E446" s="54">
        <v>7</v>
      </c>
      <c r="F446" s="91" t="s">
        <v>1661</v>
      </c>
      <c r="G446" s="56" t="s">
        <v>1666</v>
      </c>
      <c r="H446" s="1">
        <v>3960.0000000000005</v>
      </c>
    </row>
    <row r="447" spans="2:8" ht="18" customHeight="1" outlineLevel="1" x14ac:dyDescent="0.25">
      <c r="B447" s="67">
        <v>407</v>
      </c>
      <c r="C447" s="175" t="s">
        <v>2130</v>
      </c>
      <c r="D447" s="53" t="s">
        <v>1667</v>
      </c>
      <c r="E447" s="54">
        <v>7</v>
      </c>
      <c r="F447" s="91" t="s">
        <v>1661</v>
      </c>
      <c r="G447" s="56" t="s">
        <v>1666</v>
      </c>
      <c r="H447" s="1">
        <v>3960.0000000000005</v>
      </c>
    </row>
    <row r="448" spans="2:8" ht="18" customHeight="1" outlineLevel="1" x14ac:dyDescent="0.25">
      <c r="B448" s="67">
        <v>408</v>
      </c>
      <c r="C448" s="175" t="s">
        <v>2131</v>
      </c>
      <c r="D448" s="53" t="s">
        <v>1667</v>
      </c>
      <c r="E448" s="54">
        <v>5</v>
      </c>
      <c r="F448" s="91" t="s">
        <v>1661</v>
      </c>
      <c r="G448" s="56" t="s">
        <v>1666</v>
      </c>
      <c r="H448" s="1">
        <v>3960</v>
      </c>
    </row>
    <row r="449" spans="2:8" outlineLevel="1" x14ac:dyDescent="0.25">
      <c r="B449" s="67">
        <v>409</v>
      </c>
      <c r="C449" s="171" t="s">
        <v>2132</v>
      </c>
      <c r="D449" s="53" t="s">
        <v>1667</v>
      </c>
      <c r="E449" s="54">
        <v>1</v>
      </c>
      <c r="F449" s="91" t="s">
        <v>1661</v>
      </c>
      <c r="G449" s="56" t="s">
        <v>1666</v>
      </c>
      <c r="H449" s="1">
        <v>4144.8</v>
      </c>
    </row>
    <row r="450" spans="2:8" s="247" customFormat="1" ht="63.75" outlineLevel="1" x14ac:dyDescent="0.25">
      <c r="B450" s="249" t="s">
        <v>3284</v>
      </c>
      <c r="C450" s="248" t="s">
        <v>3283</v>
      </c>
      <c r="D450" s="243" t="s">
        <v>1667</v>
      </c>
      <c r="E450" s="54">
        <v>10</v>
      </c>
      <c r="F450" s="91" t="s">
        <v>1661</v>
      </c>
      <c r="G450" s="56" t="s">
        <v>1666</v>
      </c>
      <c r="H450" s="1">
        <v>25</v>
      </c>
    </row>
    <row r="451" spans="2:8" ht="27" outlineLevel="1" x14ac:dyDescent="0.25">
      <c r="B451" s="67">
        <v>410</v>
      </c>
      <c r="C451" s="171" t="s">
        <v>2135</v>
      </c>
      <c r="D451" s="53" t="s">
        <v>1667</v>
      </c>
      <c r="E451" s="54">
        <v>10</v>
      </c>
      <c r="F451" s="91" t="s">
        <v>1661</v>
      </c>
      <c r="G451" s="56" t="s">
        <v>1666</v>
      </c>
      <c r="H451" s="1">
        <v>3960</v>
      </c>
    </row>
    <row r="452" spans="2:8" outlineLevel="1" x14ac:dyDescent="0.25">
      <c r="B452" s="67">
        <v>411</v>
      </c>
      <c r="C452" s="171" t="s">
        <v>2136</v>
      </c>
      <c r="D452" s="53" t="s">
        <v>1667</v>
      </c>
      <c r="E452" s="54">
        <v>30</v>
      </c>
      <c r="F452" s="91" t="s">
        <v>1661</v>
      </c>
      <c r="G452" s="56" t="s">
        <v>1666</v>
      </c>
      <c r="H452" s="1">
        <v>3960.0000000000005</v>
      </c>
    </row>
    <row r="453" spans="2:8" outlineLevel="1" x14ac:dyDescent="0.25">
      <c r="B453" s="67">
        <v>412</v>
      </c>
      <c r="C453" s="171" t="s">
        <v>2137</v>
      </c>
      <c r="D453" s="53" t="s">
        <v>1667</v>
      </c>
      <c r="E453" s="54">
        <v>120</v>
      </c>
      <c r="F453" s="91" t="s">
        <v>1661</v>
      </c>
      <c r="G453" s="56" t="s">
        <v>1666</v>
      </c>
      <c r="H453" s="1">
        <v>1584</v>
      </c>
    </row>
    <row r="454" spans="2:8" outlineLevel="1" x14ac:dyDescent="0.25">
      <c r="B454" s="67">
        <v>413</v>
      </c>
      <c r="C454" s="171" t="s">
        <v>2138</v>
      </c>
      <c r="D454" s="53" t="s">
        <v>1667</v>
      </c>
      <c r="E454" s="54">
        <v>45</v>
      </c>
      <c r="F454" s="91" t="s">
        <v>1661</v>
      </c>
      <c r="G454" s="56" t="s">
        <v>1666</v>
      </c>
      <c r="H454" s="1">
        <v>653.40000000000009</v>
      </c>
    </row>
    <row r="455" spans="2:8" outlineLevel="1" x14ac:dyDescent="0.25">
      <c r="B455" s="67">
        <v>414</v>
      </c>
      <c r="C455" s="171" t="s">
        <v>2150</v>
      </c>
      <c r="D455" s="53" t="s">
        <v>1667</v>
      </c>
      <c r="E455" s="54">
        <v>80</v>
      </c>
      <c r="F455" s="91" t="s">
        <v>1661</v>
      </c>
      <c r="G455" s="56" t="s">
        <v>1666</v>
      </c>
      <c r="H455" s="1">
        <v>580.80000000000007</v>
      </c>
    </row>
    <row r="456" spans="2:8" outlineLevel="1" x14ac:dyDescent="0.25">
      <c r="B456" s="67">
        <v>415</v>
      </c>
      <c r="C456" s="175" t="s">
        <v>2149</v>
      </c>
      <c r="D456" s="53" t="s">
        <v>1667</v>
      </c>
      <c r="E456" s="54">
        <v>50</v>
      </c>
      <c r="F456" s="91" t="s">
        <v>1661</v>
      </c>
      <c r="G456" s="56" t="s">
        <v>1666</v>
      </c>
      <c r="H456" s="1">
        <v>377.52000000000015</v>
      </c>
    </row>
    <row r="457" spans="2:8" outlineLevel="1" x14ac:dyDescent="0.25">
      <c r="B457" s="67">
        <v>416</v>
      </c>
      <c r="C457" s="175" t="s">
        <v>2148</v>
      </c>
      <c r="D457" s="53" t="s">
        <v>1667</v>
      </c>
      <c r="E457" s="54">
        <v>55</v>
      </c>
      <c r="F457" s="91" t="s">
        <v>1661</v>
      </c>
      <c r="G457" s="56" t="s">
        <v>1666</v>
      </c>
      <c r="H457" s="1">
        <v>495.13200000000012</v>
      </c>
    </row>
    <row r="458" spans="2:8" outlineLevel="1" x14ac:dyDescent="0.25">
      <c r="B458" s="67">
        <v>417</v>
      </c>
      <c r="C458" s="175" t="s">
        <v>2147</v>
      </c>
      <c r="D458" s="53" t="s">
        <v>1667</v>
      </c>
      <c r="E458" s="54">
        <v>50</v>
      </c>
      <c r="F458" s="91" t="s">
        <v>1661</v>
      </c>
      <c r="G458" s="56" t="s">
        <v>1666</v>
      </c>
      <c r="H458" s="1">
        <v>774.39999999999986</v>
      </c>
    </row>
    <row r="459" spans="2:8" outlineLevel="1" x14ac:dyDescent="0.25">
      <c r="B459" s="67">
        <v>418</v>
      </c>
      <c r="C459" s="175" t="s">
        <v>2146</v>
      </c>
      <c r="D459" s="53" t="s">
        <v>1667</v>
      </c>
      <c r="E459" s="54">
        <v>36</v>
      </c>
      <c r="F459" s="91" t="s">
        <v>1661</v>
      </c>
      <c r="G459" s="56" t="s">
        <v>1666</v>
      </c>
      <c r="H459" s="1">
        <v>807.84000000000026</v>
      </c>
    </row>
    <row r="460" spans="2:8" outlineLevel="1" x14ac:dyDescent="0.25">
      <c r="B460" s="67">
        <v>419</v>
      </c>
      <c r="C460" s="175" t="s">
        <v>2145</v>
      </c>
      <c r="D460" s="53" t="s">
        <v>1667</v>
      </c>
      <c r="E460" s="54">
        <v>50</v>
      </c>
      <c r="F460" s="91" t="s">
        <v>1661</v>
      </c>
      <c r="G460" s="56" t="s">
        <v>1666</v>
      </c>
      <c r="H460" s="1">
        <v>740.5200000000001</v>
      </c>
    </row>
    <row r="461" spans="2:8" outlineLevel="1" x14ac:dyDescent="0.25">
      <c r="B461" s="67">
        <v>420</v>
      </c>
      <c r="C461" s="175" t="s">
        <v>2144</v>
      </c>
      <c r="D461" s="53" t="s">
        <v>1667</v>
      </c>
      <c r="E461" s="54">
        <v>5</v>
      </c>
      <c r="F461" s="91" t="s">
        <v>1661</v>
      </c>
      <c r="G461" s="56" t="s">
        <v>1666</v>
      </c>
      <c r="H461" s="1">
        <v>80.052000000000007</v>
      </c>
    </row>
    <row r="462" spans="2:8" outlineLevel="1" x14ac:dyDescent="0.25">
      <c r="B462" s="67">
        <v>421</v>
      </c>
      <c r="C462" s="175" t="s">
        <v>2143</v>
      </c>
      <c r="D462" s="53" t="s">
        <v>1667</v>
      </c>
      <c r="E462" s="54">
        <v>7</v>
      </c>
      <c r="F462" s="91" t="s">
        <v>1661</v>
      </c>
      <c r="G462" s="56" t="s">
        <v>1666</v>
      </c>
      <c r="H462" s="1">
        <v>406.56000000000006</v>
      </c>
    </row>
    <row r="463" spans="2:8" outlineLevel="1" x14ac:dyDescent="0.25">
      <c r="B463" s="67">
        <v>422</v>
      </c>
      <c r="C463" s="175" t="s">
        <v>2142</v>
      </c>
      <c r="D463" s="53" t="s">
        <v>1667</v>
      </c>
      <c r="E463" s="54">
        <v>7</v>
      </c>
      <c r="F463" s="91" t="s">
        <v>1661</v>
      </c>
      <c r="G463" s="56" t="s">
        <v>1666</v>
      </c>
      <c r="H463" s="1">
        <v>508.2000000000001</v>
      </c>
    </row>
    <row r="464" spans="2:8" outlineLevel="1" x14ac:dyDescent="0.25">
      <c r="B464" s="67">
        <v>423</v>
      </c>
      <c r="C464" s="175" t="s">
        <v>2141</v>
      </c>
      <c r="D464" s="53" t="s">
        <v>1667</v>
      </c>
      <c r="E464" s="54">
        <v>6</v>
      </c>
      <c r="F464" s="91" t="s">
        <v>1661</v>
      </c>
      <c r="G464" s="56" t="s">
        <v>1666</v>
      </c>
      <c r="H464" s="1">
        <v>442.8</v>
      </c>
    </row>
    <row r="465" spans="2:8" outlineLevel="1" x14ac:dyDescent="0.25">
      <c r="B465" s="92">
        <v>424</v>
      </c>
      <c r="C465" s="175" t="s">
        <v>2140</v>
      </c>
      <c r="D465" s="53" t="s">
        <v>1667</v>
      </c>
      <c r="E465" s="93">
        <v>2</v>
      </c>
      <c r="F465" s="91" t="s">
        <v>1661</v>
      </c>
      <c r="G465" s="56" t="s">
        <v>1666</v>
      </c>
      <c r="H465" s="1">
        <v>145.20000000000002</v>
      </c>
    </row>
    <row r="466" spans="2:8" outlineLevel="1" x14ac:dyDescent="0.25">
      <c r="B466" s="92">
        <v>425</v>
      </c>
      <c r="C466" s="171" t="s">
        <v>2139</v>
      </c>
      <c r="D466" s="53" t="s">
        <v>1667</v>
      </c>
      <c r="E466" s="93">
        <v>2</v>
      </c>
      <c r="F466" s="91" t="s">
        <v>1661</v>
      </c>
      <c r="G466" s="56" t="s">
        <v>1666</v>
      </c>
      <c r="H466" s="1">
        <v>145.20000000000002</v>
      </c>
    </row>
    <row r="467" spans="2:8" outlineLevel="1" x14ac:dyDescent="0.25">
      <c r="B467" s="92">
        <v>426</v>
      </c>
      <c r="C467" s="72" t="s">
        <v>2151</v>
      </c>
      <c r="D467" s="53" t="s">
        <v>1667</v>
      </c>
      <c r="E467" s="54">
        <v>10</v>
      </c>
      <c r="F467" s="91" t="s">
        <v>1661</v>
      </c>
      <c r="G467" s="56" t="s">
        <v>1666</v>
      </c>
      <c r="H467" s="1">
        <v>2.52</v>
      </c>
    </row>
    <row r="468" spans="2:8" ht="18.75" x14ac:dyDescent="0.3">
      <c r="B468" s="271" t="s">
        <v>2013</v>
      </c>
      <c r="C468" s="272"/>
      <c r="D468" s="272"/>
      <c r="E468" s="272"/>
      <c r="F468" s="273"/>
      <c r="G468" s="94"/>
      <c r="H468" s="9">
        <v>15071.700000000003</v>
      </c>
    </row>
    <row r="469" spans="2:8" outlineLevel="1" x14ac:dyDescent="0.25">
      <c r="B469" s="186">
        <v>427</v>
      </c>
      <c r="C469" s="185" t="s">
        <v>771</v>
      </c>
      <c r="D469" s="180" t="s">
        <v>319</v>
      </c>
      <c r="E469" s="187">
        <v>2</v>
      </c>
      <c r="F469" s="188" t="s">
        <v>1661</v>
      </c>
      <c r="G469" s="56" t="s">
        <v>1666</v>
      </c>
      <c r="H469" s="1">
        <v>943.80000000000007</v>
      </c>
    </row>
    <row r="470" spans="2:8" outlineLevel="1" x14ac:dyDescent="0.25">
      <c r="B470" s="186">
        <v>428</v>
      </c>
      <c r="C470" s="185" t="s">
        <v>2014</v>
      </c>
      <c r="D470" s="180" t="s">
        <v>1009</v>
      </c>
      <c r="E470" s="187">
        <v>1250</v>
      </c>
      <c r="F470" s="188" t="s">
        <v>1701</v>
      </c>
      <c r="G470" s="56" t="s">
        <v>1666</v>
      </c>
      <c r="H470" s="1">
        <v>358.5</v>
      </c>
    </row>
    <row r="471" spans="2:8" outlineLevel="1" x14ac:dyDescent="0.25">
      <c r="B471" s="186">
        <v>429</v>
      </c>
      <c r="C471" s="185" t="s">
        <v>300</v>
      </c>
      <c r="D471" s="180" t="s">
        <v>1009</v>
      </c>
      <c r="E471" s="187">
        <v>20</v>
      </c>
      <c r="F471" s="188" t="s">
        <v>1701</v>
      </c>
      <c r="G471" s="56" t="s">
        <v>1666</v>
      </c>
      <c r="H471" s="1">
        <v>1321.3200000000002</v>
      </c>
    </row>
    <row r="472" spans="2:8" ht="17.25" outlineLevel="1" x14ac:dyDescent="0.25">
      <c r="B472" s="186">
        <v>430</v>
      </c>
      <c r="C472" s="185" t="s">
        <v>2015</v>
      </c>
      <c r="D472" s="180" t="s">
        <v>2152</v>
      </c>
      <c r="E472" s="187">
        <v>2500</v>
      </c>
      <c r="F472" s="188" t="s">
        <v>1701</v>
      </c>
      <c r="G472" s="56" t="s">
        <v>1666</v>
      </c>
      <c r="H472" s="1">
        <v>1524</v>
      </c>
    </row>
    <row r="473" spans="2:8" outlineLevel="1" x14ac:dyDescent="0.25">
      <c r="B473" s="186">
        <v>431</v>
      </c>
      <c r="C473" s="185" t="s">
        <v>2016</v>
      </c>
      <c r="D473" s="180" t="s">
        <v>1009</v>
      </c>
      <c r="E473" s="187">
        <v>50</v>
      </c>
      <c r="F473" s="188" t="s">
        <v>1661</v>
      </c>
      <c r="G473" s="56" t="s">
        <v>1666</v>
      </c>
      <c r="H473" s="1">
        <v>943.80000000000018</v>
      </c>
    </row>
    <row r="474" spans="2:8" ht="16.5" customHeight="1" outlineLevel="1" x14ac:dyDescent="0.25">
      <c r="B474" s="186">
        <v>432</v>
      </c>
      <c r="C474" s="185" t="s">
        <v>2017</v>
      </c>
      <c r="D474" s="180" t="s">
        <v>1009</v>
      </c>
      <c r="E474" s="187">
        <v>80</v>
      </c>
      <c r="F474" s="188" t="s">
        <v>1701</v>
      </c>
      <c r="G474" s="56" t="s">
        <v>1666</v>
      </c>
      <c r="H474" s="1">
        <v>172.79999999999998</v>
      </c>
    </row>
    <row r="475" spans="2:8" outlineLevel="1" x14ac:dyDescent="0.25">
      <c r="B475" s="186">
        <v>433</v>
      </c>
      <c r="C475" s="185" t="s">
        <v>2018</v>
      </c>
      <c r="D475" s="180" t="s">
        <v>16</v>
      </c>
      <c r="E475" s="187">
        <v>4020.5</v>
      </c>
      <c r="F475" s="188" t="s">
        <v>1701</v>
      </c>
      <c r="G475" s="56" t="s">
        <v>1666</v>
      </c>
      <c r="H475" s="1">
        <v>8684.2800000000007</v>
      </c>
    </row>
    <row r="476" spans="2:8" outlineLevel="1" x14ac:dyDescent="0.25">
      <c r="B476" s="186">
        <v>434</v>
      </c>
      <c r="C476" s="185" t="s">
        <v>2019</v>
      </c>
      <c r="D476" s="180" t="s">
        <v>1009</v>
      </c>
      <c r="E476" s="187">
        <v>520</v>
      </c>
      <c r="F476" s="188" t="s">
        <v>1701</v>
      </c>
      <c r="G476" s="56" t="s">
        <v>1666</v>
      </c>
      <c r="H476" s="1">
        <v>1123.2</v>
      </c>
    </row>
    <row r="477" spans="2:8" ht="18.75" x14ac:dyDescent="0.3">
      <c r="B477" s="271" t="s">
        <v>2020</v>
      </c>
      <c r="C477" s="272"/>
      <c r="D477" s="189"/>
      <c r="E477" s="190"/>
      <c r="F477" s="191"/>
      <c r="G477" s="94"/>
      <c r="H477" s="9">
        <v>58278.094335176378</v>
      </c>
    </row>
    <row r="478" spans="2:8" outlineLevel="1" x14ac:dyDescent="0.25">
      <c r="B478" s="186">
        <v>435</v>
      </c>
      <c r="C478" s="185" t="s">
        <v>2021</v>
      </c>
      <c r="D478" s="180" t="s">
        <v>1009</v>
      </c>
      <c r="E478" s="187">
        <v>300</v>
      </c>
      <c r="F478" s="188" t="s">
        <v>1661</v>
      </c>
      <c r="G478" s="56" t="s">
        <v>1666</v>
      </c>
      <c r="H478" s="1">
        <v>528.00000000000114</v>
      </c>
    </row>
    <row r="479" spans="2:8" outlineLevel="1" x14ac:dyDescent="0.25">
      <c r="B479" s="186">
        <v>436</v>
      </c>
      <c r="C479" s="185" t="s">
        <v>2022</v>
      </c>
      <c r="D479" s="180" t="s">
        <v>1009</v>
      </c>
      <c r="E479" s="187">
        <v>160</v>
      </c>
      <c r="F479" s="188" t="s">
        <v>1661</v>
      </c>
      <c r="G479" s="56" t="s">
        <v>1666</v>
      </c>
      <c r="H479" s="1">
        <v>444.31200000000013</v>
      </c>
    </row>
    <row r="480" spans="2:8" outlineLevel="1" x14ac:dyDescent="0.25">
      <c r="B480" s="186">
        <v>437</v>
      </c>
      <c r="C480" s="185" t="s">
        <v>303</v>
      </c>
      <c r="D480" s="180" t="s">
        <v>1009</v>
      </c>
      <c r="E480" s="187">
        <v>50</v>
      </c>
      <c r="F480" s="188" t="s">
        <v>1661</v>
      </c>
      <c r="G480" s="56" t="s">
        <v>1666</v>
      </c>
      <c r="H480" s="1">
        <v>217.80000000000007</v>
      </c>
    </row>
    <row r="481" spans="2:8" ht="27.75" customHeight="1" outlineLevel="1" x14ac:dyDescent="0.25">
      <c r="B481" s="186">
        <v>438</v>
      </c>
      <c r="C481" s="185" t="s">
        <v>2023</v>
      </c>
      <c r="D481" s="180" t="s">
        <v>1009</v>
      </c>
      <c r="E481" s="187">
        <v>20</v>
      </c>
      <c r="F481" s="188" t="s">
        <v>1661</v>
      </c>
      <c r="G481" s="56" t="s">
        <v>1666</v>
      </c>
      <c r="H481" s="1">
        <v>23.232000000000006</v>
      </c>
    </row>
    <row r="482" spans="2:8" ht="27" outlineLevel="1" x14ac:dyDescent="0.25">
      <c r="B482" s="67">
        <v>439</v>
      </c>
      <c r="C482" s="171" t="s">
        <v>2153</v>
      </c>
      <c r="D482" s="53" t="s">
        <v>1672</v>
      </c>
      <c r="E482" s="54">
        <v>460</v>
      </c>
      <c r="F482" s="91" t="s">
        <v>1661</v>
      </c>
      <c r="G482" s="56" t="s">
        <v>1666</v>
      </c>
      <c r="H482" s="1">
        <v>148.10399999999998</v>
      </c>
    </row>
    <row r="483" spans="2:8" outlineLevel="1" x14ac:dyDescent="0.25">
      <c r="B483" s="67">
        <v>440</v>
      </c>
      <c r="C483" s="171" t="s">
        <v>2154</v>
      </c>
      <c r="D483" s="53" t="s">
        <v>16</v>
      </c>
      <c r="E483" s="54">
        <v>40</v>
      </c>
      <c r="F483" s="91" t="s">
        <v>1661</v>
      </c>
      <c r="G483" s="56" t="s">
        <v>1666</v>
      </c>
      <c r="H483" s="1">
        <v>464.64</v>
      </c>
    </row>
    <row r="484" spans="2:8" ht="34.5" customHeight="1" outlineLevel="1" x14ac:dyDescent="0.25">
      <c r="B484" s="67">
        <v>441</v>
      </c>
      <c r="C484" s="171" t="s">
        <v>2155</v>
      </c>
      <c r="D484" s="53" t="s">
        <v>1009</v>
      </c>
      <c r="E484" s="54">
        <v>130</v>
      </c>
      <c r="F484" s="91" t="s">
        <v>1661</v>
      </c>
      <c r="G484" s="56" t="s">
        <v>1666</v>
      </c>
      <c r="H484" s="1">
        <v>153</v>
      </c>
    </row>
    <row r="485" spans="2:8" outlineLevel="1" x14ac:dyDescent="0.25">
      <c r="B485" s="67">
        <v>442</v>
      </c>
      <c r="C485" s="171" t="s">
        <v>2156</v>
      </c>
      <c r="D485" s="53" t="s">
        <v>1009</v>
      </c>
      <c r="E485" s="54">
        <v>50</v>
      </c>
      <c r="F485" s="91" t="s">
        <v>1661</v>
      </c>
      <c r="G485" s="56" t="s">
        <v>1666</v>
      </c>
      <c r="H485" s="1">
        <v>399.30000000000013</v>
      </c>
    </row>
    <row r="486" spans="2:8" outlineLevel="1" x14ac:dyDescent="0.25">
      <c r="B486" s="67">
        <v>443</v>
      </c>
      <c r="C486" s="171" t="s">
        <v>2157</v>
      </c>
      <c r="D486" s="53" t="s">
        <v>16</v>
      </c>
      <c r="E486" s="54">
        <v>270</v>
      </c>
      <c r="F486" s="91" t="s">
        <v>1661</v>
      </c>
      <c r="G486" s="56" t="s">
        <v>1666</v>
      </c>
      <c r="H486" s="1">
        <v>348.47999999999996</v>
      </c>
    </row>
    <row r="487" spans="2:8" ht="19.5" customHeight="1" outlineLevel="1" x14ac:dyDescent="0.25">
      <c r="B487" s="67">
        <v>444</v>
      </c>
      <c r="C487" s="171" t="s">
        <v>2158</v>
      </c>
      <c r="D487" s="53" t="s">
        <v>52</v>
      </c>
      <c r="E487" s="54">
        <v>320</v>
      </c>
      <c r="F487" s="91" t="s">
        <v>1661</v>
      </c>
      <c r="G487" s="56" t="s">
        <v>1666</v>
      </c>
      <c r="H487" s="1">
        <v>1045.44</v>
      </c>
    </row>
    <row r="488" spans="2:8" outlineLevel="1" x14ac:dyDescent="0.25">
      <c r="B488" s="67">
        <v>445</v>
      </c>
      <c r="C488" s="171" t="s">
        <v>2159</v>
      </c>
      <c r="D488" s="53" t="s">
        <v>16</v>
      </c>
      <c r="E488" s="54">
        <v>600</v>
      </c>
      <c r="F488" s="91" t="s">
        <v>1661</v>
      </c>
      <c r="G488" s="56" t="s">
        <v>1666</v>
      </c>
      <c r="H488" s="1">
        <v>990</v>
      </c>
    </row>
    <row r="489" spans="2:8" outlineLevel="1" x14ac:dyDescent="0.25">
      <c r="B489" s="67">
        <v>446</v>
      </c>
      <c r="C489" s="171" t="s">
        <v>2160</v>
      </c>
      <c r="D489" s="53" t="s">
        <v>16</v>
      </c>
      <c r="E489" s="54">
        <v>555</v>
      </c>
      <c r="F489" s="91" t="s">
        <v>1661</v>
      </c>
      <c r="G489" s="56" t="s">
        <v>1666</v>
      </c>
      <c r="H489" s="1">
        <v>290.40000000000009</v>
      </c>
    </row>
    <row r="490" spans="2:8" ht="27" outlineLevel="1" x14ac:dyDescent="0.25">
      <c r="B490" s="67">
        <v>447</v>
      </c>
      <c r="C490" s="171" t="s">
        <v>2161</v>
      </c>
      <c r="D490" s="53" t="s">
        <v>16</v>
      </c>
      <c r="E490" s="54">
        <v>3150</v>
      </c>
      <c r="F490" s="91" t="s">
        <v>1661</v>
      </c>
      <c r="G490" s="56" t="s">
        <v>1666</v>
      </c>
      <c r="H490" s="1">
        <v>2871.9209302325585</v>
      </c>
    </row>
    <row r="491" spans="2:8" ht="29.25" customHeight="1" outlineLevel="1" x14ac:dyDescent="0.25">
      <c r="B491" s="67">
        <v>448</v>
      </c>
      <c r="C491" s="171" t="s">
        <v>2162</v>
      </c>
      <c r="D491" s="53" t="s">
        <v>0</v>
      </c>
      <c r="E491" s="54">
        <v>102</v>
      </c>
      <c r="F491" s="91" t="s">
        <v>1661</v>
      </c>
      <c r="G491" s="56" t="s">
        <v>1666</v>
      </c>
      <c r="H491" s="244">
        <v>17000</v>
      </c>
    </row>
    <row r="492" spans="2:8" outlineLevel="1" x14ac:dyDescent="0.25">
      <c r="B492" s="67">
        <v>449</v>
      </c>
      <c r="C492" s="171" t="s">
        <v>2163</v>
      </c>
      <c r="D492" s="53" t="s">
        <v>1683</v>
      </c>
      <c r="E492" s="54">
        <v>12</v>
      </c>
      <c r="F492" s="91" t="s">
        <v>1661</v>
      </c>
      <c r="G492" s="56" t="s">
        <v>1666</v>
      </c>
      <c r="H492" s="1">
        <v>377.52000000000004</v>
      </c>
    </row>
    <row r="493" spans="2:8" outlineLevel="1" x14ac:dyDescent="0.25">
      <c r="B493" s="67">
        <v>450</v>
      </c>
      <c r="C493" s="171" t="s">
        <v>2164</v>
      </c>
      <c r="D493" s="53" t="s">
        <v>1009</v>
      </c>
      <c r="E493" s="54">
        <v>60</v>
      </c>
      <c r="F493" s="91" t="s">
        <v>1661</v>
      </c>
      <c r="G493" s="56" t="s">
        <v>1666</v>
      </c>
      <c r="H493" s="1">
        <v>11616.000000000002</v>
      </c>
    </row>
    <row r="494" spans="2:8" ht="27" outlineLevel="1" x14ac:dyDescent="0.25">
      <c r="B494" s="67">
        <v>451</v>
      </c>
      <c r="C494" s="185" t="s">
        <v>2262</v>
      </c>
      <c r="D494" s="53" t="s">
        <v>1667</v>
      </c>
      <c r="E494" s="54">
        <v>125</v>
      </c>
      <c r="F494" s="91" t="s">
        <v>1661</v>
      </c>
      <c r="G494" s="56" t="s">
        <v>1666</v>
      </c>
      <c r="H494" s="1">
        <v>295.59816000000006</v>
      </c>
    </row>
    <row r="495" spans="2:8" outlineLevel="1" x14ac:dyDescent="0.25">
      <c r="B495" s="67">
        <v>452</v>
      </c>
      <c r="C495" s="171" t="s">
        <v>2165</v>
      </c>
      <c r="D495" s="53" t="s">
        <v>1009</v>
      </c>
      <c r="E495" s="54">
        <v>30</v>
      </c>
      <c r="F495" s="91" t="s">
        <v>1661</v>
      </c>
      <c r="G495" s="56" t="s">
        <v>1666</v>
      </c>
      <c r="H495" s="1">
        <v>181.50000000000003</v>
      </c>
    </row>
    <row r="496" spans="2:8" outlineLevel="1" x14ac:dyDescent="0.25">
      <c r="B496" s="67">
        <v>453</v>
      </c>
      <c r="C496" s="171" t="s">
        <v>2166</v>
      </c>
      <c r="D496" s="53" t="s">
        <v>1667</v>
      </c>
      <c r="E496" s="54">
        <v>210</v>
      </c>
      <c r="F496" s="91" t="s">
        <v>1661</v>
      </c>
      <c r="G496" s="56" t="s">
        <v>1666</v>
      </c>
      <c r="H496" s="1">
        <v>1522.4831999999999</v>
      </c>
    </row>
    <row r="497" spans="2:8" ht="18.75" x14ac:dyDescent="0.3">
      <c r="B497" s="250" t="s">
        <v>2168</v>
      </c>
      <c r="C497" s="251"/>
      <c r="D497" s="47"/>
      <c r="E497" s="48"/>
      <c r="F497" s="49"/>
      <c r="G497" s="94"/>
      <c r="H497" s="9">
        <v>66233.180356000012</v>
      </c>
    </row>
    <row r="498" spans="2:8" outlineLevel="1" x14ac:dyDescent="0.25">
      <c r="B498" s="67">
        <v>454</v>
      </c>
      <c r="C498" s="171" t="s">
        <v>2167</v>
      </c>
      <c r="D498" s="53" t="s">
        <v>317</v>
      </c>
      <c r="E498" s="54">
        <v>1</v>
      </c>
      <c r="F498" s="172" t="s">
        <v>1661</v>
      </c>
      <c r="G498" s="56" t="s">
        <v>1666</v>
      </c>
      <c r="H498" s="1">
        <v>1407.4895999999999</v>
      </c>
    </row>
    <row r="499" spans="2:8" ht="18" outlineLevel="1" x14ac:dyDescent="0.25">
      <c r="B499" s="67">
        <v>455</v>
      </c>
      <c r="C499" s="171" t="s">
        <v>318</v>
      </c>
      <c r="D499" s="53" t="s">
        <v>1633</v>
      </c>
      <c r="E499" s="54">
        <v>360</v>
      </c>
      <c r="F499" s="172" t="s">
        <v>1661</v>
      </c>
      <c r="G499" s="56" t="s">
        <v>1666</v>
      </c>
      <c r="H499" s="1">
        <v>17290</v>
      </c>
    </row>
    <row r="500" spans="2:8" ht="27" outlineLevel="1" x14ac:dyDescent="0.25">
      <c r="B500" s="67">
        <v>456</v>
      </c>
      <c r="C500" s="171" t="s">
        <v>1540</v>
      </c>
      <c r="D500" s="53" t="s">
        <v>1633</v>
      </c>
      <c r="E500" s="54">
        <v>2.8</v>
      </c>
      <c r="F500" s="172" t="s">
        <v>1661</v>
      </c>
      <c r="G500" s="56" t="s">
        <v>1666</v>
      </c>
      <c r="H500" s="1">
        <v>150.453408</v>
      </c>
    </row>
    <row r="501" spans="2:8" outlineLevel="1" x14ac:dyDescent="0.25">
      <c r="B501" s="67">
        <v>456</v>
      </c>
      <c r="C501" s="171" t="s">
        <v>320</v>
      </c>
      <c r="D501" s="179" t="s">
        <v>0</v>
      </c>
      <c r="E501" s="54">
        <v>1.4</v>
      </c>
      <c r="F501" s="172" t="s">
        <v>1661</v>
      </c>
      <c r="G501" s="56" t="s">
        <v>1666</v>
      </c>
      <c r="H501" s="1">
        <v>2163.48</v>
      </c>
    </row>
    <row r="502" spans="2:8" outlineLevel="1" x14ac:dyDescent="0.25">
      <c r="B502" s="67">
        <v>457</v>
      </c>
      <c r="C502" s="171" t="s">
        <v>2169</v>
      </c>
      <c r="D502" s="53" t="s">
        <v>16</v>
      </c>
      <c r="E502" s="54">
        <v>120</v>
      </c>
      <c r="F502" s="172" t="s">
        <v>1661</v>
      </c>
      <c r="G502" s="56" t="s">
        <v>1666</v>
      </c>
      <c r="H502" s="1">
        <v>331.05599999999998</v>
      </c>
    </row>
    <row r="503" spans="2:8" ht="18" outlineLevel="1" x14ac:dyDescent="0.25">
      <c r="B503" s="67">
        <v>458</v>
      </c>
      <c r="C503" s="171" t="s">
        <v>2170</v>
      </c>
      <c r="D503" s="53" t="s">
        <v>1634</v>
      </c>
      <c r="E503" s="54">
        <v>4</v>
      </c>
      <c r="F503" s="172" t="s">
        <v>1661</v>
      </c>
      <c r="G503" s="56" t="s">
        <v>1666</v>
      </c>
      <c r="H503" s="1">
        <v>1306.8</v>
      </c>
    </row>
    <row r="504" spans="2:8" outlineLevel="1" x14ac:dyDescent="0.25">
      <c r="B504" s="67">
        <v>459</v>
      </c>
      <c r="C504" s="171" t="s">
        <v>2171</v>
      </c>
      <c r="D504" s="53" t="s">
        <v>1671</v>
      </c>
      <c r="E504" s="54">
        <v>20</v>
      </c>
      <c r="F504" s="172" t="s">
        <v>1661</v>
      </c>
      <c r="G504" s="56" t="s">
        <v>1666</v>
      </c>
      <c r="H504" s="1">
        <v>4864.2</v>
      </c>
    </row>
    <row r="505" spans="2:8" outlineLevel="1" x14ac:dyDescent="0.25">
      <c r="B505" s="67">
        <v>460</v>
      </c>
      <c r="C505" s="171" t="s">
        <v>2172</v>
      </c>
      <c r="D505" s="179" t="s">
        <v>0</v>
      </c>
      <c r="E505" s="54">
        <v>1.52</v>
      </c>
      <c r="F505" s="172" t="s">
        <v>1661</v>
      </c>
      <c r="G505" s="56" t="s">
        <v>1666</v>
      </c>
      <c r="H505" s="1">
        <v>400</v>
      </c>
    </row>
    <row r="506" spans="2:8" outlineLevel="1" x14ac:dyDescent="0.25">
      <c r="B506" s="67">
        <v>461</v>
      </c>
      <c r="C506" s="171" t="s">
        <v>2173</v>
      </c>
      <c r="D506" s="53" t="s">
        <v>1669</v>
      </c>
      <c r="E506" s="83" t="s">
        <v>1272</v>
      </c>
      <c r="F506" s="172" t="s">
        <v>1661</v>
      </c>
      <c r="G506" s="56" t="s">
        <v>1666</v>
      </c>
      <c r="H506" s="1">
        <v>19.008000000000003</v>
      </c>
    </row>
    <row r="507" spans="2:8" outlineLevel="1" x14ac:dyDescent="0.25">
      <c r="B507" s="67">
        <v>462</v>
      </c>
      <c r="C507" s="171" t="s">
        <v>2174</v>
      </c>
      <c r="D507" s="53" t="s">
        <v>1669</v>
      </c>
      <c r="E507" s="54">
        <v>5</v>
      </c>
      <c r="F507" s="172" t="s">
        <v>1661</v>
      </c>
      <c r="G507" s="56" t="s">
        <v>1666</v>
      </c>
      <c r="H507" s="1">
        <v>79.200000000000017</v>
      </c>
    </row>
    <row r="508" spans="2:8" outlineLevel="1" x14ac:dyDescent="0.25">
      <c r="B508" s="67">
        <v>463</v>
      </c>
      <c r="C508" s="171" t="s">
        <v>2175</v>
      </c>
      <c r="D508" s="53" t="s">
        <v>1009</v>
      </c>
      <c r="E508" s="54">
        <v>700</v>
      </c>
      <c r="F508" s="172" t="s">
        <v>1661</v>
      </c>
      <c r="G508" s="56" t="s">
        <v>1666</v>
      </c>
      <c r="H508" s="1">
        <v>448.80000000000007</v>
      </c>
    </row>
    <row r="509" spans="2:8" outlineLevel="1" x14ac:dyDescent="0.25">
      <c r="B509" s="67">
        <v>464</v>
      </c>
      <c r="C509" s="171" t="s">
        <v>329</v>
      </c>
      <c r="D509" s="53" t="s">
        <v>1009</v>
      </c>
      <c r="E509" s="54">
        <v>400</v>
      </c>
      <c r="F509" s="172" t="s">
        <v>1661</v>
      </c>
      <c r="G509" s="56" t="s">
        <v>1666</v>
      </c>
      <c r="H509" s="1">
        <v>158.4</v>
      </c>
    </row>
    <row r="510" spans="2:8" ht="15.75" customHeight="1" outlineLevel="1" x14ac:dyDescent="0.25">
      <c r="B510" s="67">
        <v>465</v>
      </c>
      <c r="C510" s="171" t="s">
        <v>330</v>
      </c>
      <c r="D510" s="53" t="s">
        <v>1635</v>
      </c>
      <c r="E510" s="54">
        <v>100</v>
      </c>
      <c r="F510" s="172" t="s">
        <v>1661</v>
      </c>
      <c r="G510" s="56" t="s">
        <v>1666</v>
      </c>
      <c r="H510" s="1">
        <v>330</v>
      </c>
    </row>
    <row r="511" spans="2:8" ht="27" outlineLevel="1" x14ac:dyDescent="0.25">
      <c r="B511" s="67">
        <v>466</v>
      </c>
      <c r="C511" s="171" t="s">
        <v>2176</v>
      </c>
      <c r="D511" s="53" t="s">
        <v>1635</v>
      </c>
      <c r="E511" s="54">
        <v>30</v>
      </c>
      <c r="F511" s="91" t="s">
        <v>1661</v>
      </c>
      <c r="G511" s="56" t="s">
        <v>1666</v>
      </c>
      <c r="H511" s="1">
        <v>39.6</v>
      </c>
    </row>
    <row r="512" spans="2:8" outlineLevel="1" x14ac:dyDescent="0.25">
      <c r="B512" s="67">
        <v>467</v>
      </c>
      <c r="C512" s="171" t="s">
        <v>2177</v>
      </c>
      <c r="D512" s="53" t="s">
        <v>1670</v>
      </c>
      <c r="E512" s="54">
        <v>12</v>
      </c>
      <c r="F512" s="172" t="s">
        <v>1661</v>
      </c>
      <c r="G512" s="56" t="s">
        <v>1666</v>
      </c>
      <c r="H512" s="1">
        <v>75.239999999999995</v>
      </c>
    </row>
    <row r="513" spans="2:8" ht="57" customHeight="1" outlineLevel="1" x14ac:dyDescent="0.25">
      <c r="B513" s="67">
        <v>468</v>
      </c>
      <c r="C513" s="171" t="s">
        <v>2178</v>
      </c>
      <c r="D513" s="53" t="s">
        <v>1667</v>
      </c>
      <c r="E513" s="54">
        <v>50</v>
      </c>
      <c r="F513" s="91" t="s">
        <v>1661</v>
      </c>
      <c r="G513" s="56" t="s">
        <v>1666</v>
      </c>
      <c r="H513" s="1">
        <v>10560</v>
      </c>
    </row>
    <row r="514" spans="2:8" outlineLevel="1" x14ac:dyDescent="0.25">
      <c r="B514" s="67">
        <v>469</v>
      </c>
      <c r="C514" s="171" t="s">
        <v>333</v>
      </c>
      <c r="D514" s="53" t="s">
        <v>780</v>
      </c>
      <c r="E514" s="54">
        <v>80</v>
      </c>
      <c r="F514" s="172" t="s">
        <v>1661</v>
      </c>
      <c r="G514" s="56" t="s">
        <v>1666</v>
      </c>
      <c r="H514" s="1">
        <v>89.76</v>
      </c>
    </row>
    <row r="515" spans="2:8" outlineLevel="1" x14ac:dyDescent="0.25">
      <c r="B515" s="67">
        <v>470</v>
      </c>
      <c r="C515" s="171" t="s">
        <v>2179</v>
      </c>
      <c r="D515" s="53" t="s">
        <v>1667</v>
      </c>
      <c r="E515" s="54">
        <v>280</v>
      </c>
      <c r="F515" s="172" t="s">
        <v>1661</v>
      </c>
      <c r="G515" s="56" t="s">
        <v>1666</v>
      </c>
      <c r="H515" s="1">
        <v>1056</v>
      </c>
    </row>
    <row r="516" spans="2:8" outlineLevel="1" x14ac:dyDescent="0.25">
      <c r="B516" s="67">
        <v>471</v>
      </c>
      <c r="C516" s="171" t="s">
        <v>2180</v>
      </c>
      <c r="D516" s="53" t="s">
        <v>0</v>
      </c>
      <c r="E516" s="54">
        <v>1644</v>
      </c>
      <c r="F516" s="172" t="s">
        <v>1661</v>
      </c>
      <c r="G516" s="56" t="s">
        <v>1666</v>
      </c>
      <c r="H516" s="1">
        <v>4257.96</v>
      </c>
    </row>
    <row r="517" spans="2:8" ht="27" outlineLevel="1" x14ac:dyDescent="0.25">
      <c r="B517" s="67">
        <v>472</v>
      </c>
      <c r="C517" s="171" t="s">
        <v>2181</v>
      </c>
      <c r="D517" s="53" t="s">
        <v>0</v>
      </c>
      <c r="E517" s="54">
        <v>1.1000000000000001</v>
      </c>
      <c r="F517" s="172" t="s">
        <v>1661</v>
      </c>
      <c r="G517" s="56" t="s">
        <v>1666</v>
      </c>
      <c r="H517" s="1">
        <v>2676</v>
      </c>
    </row>
    <row r="518" spans="2:8" ht="29.25" customHeight="1" outlineLevel="1" x14ac:dyDescent="0.25">
      <c r="B518" s="67">
        <v>473</v>
      </c>
      <c r="C518" s="171" t="s">
        <v>2182</v>
      </c>
      <c r="D518" s="53" t="s">
        <v>1683</v>
      </c>
      <c r="E518" s="54">
        <v>10</v>
      </c>
      <c r="F518" s="172" t="s">
        <v>1661</v>
      </c>
      <c r="G518" s="56" t="s">
        <v>1666</v>
      </c>
      <c r="H518" s="1">
        <v>842.16</v>
      </c>
    </row>
    <row r="519" spans="2:8" ht="16.5" customHeight="1" outlineLevel="1" x14ac:dyDescent="0.25">
      <c r="B519" s="67">
        <v>474</v>
      </c>
      <c r="C519" s="171" t="s">
        <v>2183</v>
      </c>
      <c r="D519" s="53" t="s">
        <v>1633</v>
      </c>
      <c r="E519" s="54">
        <v>200</v>
      </c>
      <c r="F519" s="172" t="s">
        <v>1661</v>
      </c>
      <c r="G519" s="56" t="s">
        <v>1666</v>
      </c>
      <c r="H519" s="1">
        <v>6098.4</v>
      </c>
    </row>
    <row r="520" spans="2:8" ht="16.5" customHeight="1" outlineLevel="1" x14ac:dyDescent="0.25">
      <c r="B520" s="67">
        <v>475</v>
      </c>
      <c r="C520" s="171" t="s">
        <v>2184</v>
      </c>
      <c r="D520" s="53" t="s">
        <v>10</v>
      </c>
      <c r="E520" s="54">
        <v>54</v>
      </c>
      <c r="F520" s="172" t="s">
        <v>1661</v>
      </c>
      <c r="G520" s="56" t="s">
        <v>1666</v>
      </c>
      <c r="H520" s="1">
        <v>87.12</v>
      </c>
    </row>
    <row r="521" spans="2:8" ht="27" outlineLevel="1" x14ac:dyDescent="0.25">
      <c r="B521" s="67">
        <v>476</v>
      </c>
      <c r="C521" s="171" t="s">
        <v>2185</v>
      </c>
      <c r="D521" s="53" t="s">
        <v>1668</v>
      </c>
      <c r="E521" s="54">
        <v>10</v>
      </c>
      <c r="F521" s="172" t="s">
        <v>1661</v>
      </c>
      <c r="G521" s="56" t="s">
        <v>1666</v>
      </c>
      <c r="H521" s="1">
        <v>72.600000000000009</v>
      </c>
    </row>
    <row r="522" spans="2:8" outlineLevel="1" x14ac:dyDescent="0.25">
      <c r="B522" s="67">
        <v>477</v>
      </c>
      <c r="C522" s="171" t="s">
        <v>2186</v>
      </c>
      <c r="D522" s="53" t="s">
        <v>322</v>
      </c>
      <c r="E522" s="54">
        <v>2200</v>
      </c>
      <c r="F522" s="172" t="s">
        <v>1661</v>
      </c>
      <c r="G522" s="56" t="s">
        <v>1666</v>
      </c>
      <c r="H522" s="1">
        <v>1800.48</v>
      </c>
    </row>
    <row r="523" spans="2:8" outlineLevel="1" x14ac:dyDescent="0.25">
      <c r="B523" s="67">
        <v>478</v>
      </c>
      <c r="C523" s="171" t="s">
        <v>2187</v>
      </c>
      <c r="D523" s="53" t="s">
        <v>322</v>
      </c>
      <c r="E523" s="54">
        <v>1000</v>
      </c>
      <c r="F523" s="172" t="s">
        <v>1661</v>
      </c>
      <c r="G523" s="56" t="s">
        <v>1666</v>
      </c>
      <c r="H523" s="1">
        <v>769.56000000000006</v>
      </c>
    </row>
    <row r="524" spans="2:8" ht="27" outlineLevel="1" x14ac:dyDescent="0.25">
      <c r="B524" s="67">
        <v>479</v>
      </c>
      <c r="C524" s="171" t="s">
        <v>2188</v>
      </c>
      <c r="D524" s="53" t="s">
        <v>322</v>
      </c>
      <c r="E524" s="54">
        <v>1000</v>
      </c>
      <c r="F524" s="172" t="s">
        <v>1661</v>
      </c>
      <c r="G524" s="56" t="s">
        <v>1666</v>
      </c>
      <c r="H524" s="1">
        <v>769.56000000000006</v>
      </c>
    </row>
    <row r="525" spans="2:8" outlineLevel="1" x14ac:dyDescent="0.25">
      <c r="B525" s="67">
        <v>480</v>
      </c>
      <c r="C525" s="86" t="s">
        <v>2189</v>
      </c>
      <c r="D525" s="53" t="s">
        <v>1667</v>
      </c>
      <c r="E525" s="54">
        <v>2</v>
      </c>
      <c r="F525" s="172" t="s">
        <v>1661</v>
      </c>
      <c r="G525" s="56" t="s">
        <v>1666</v>
      </c>
      <c r="H525" s="1">
        <v>58.370400000000011</v>
      </c>
    </row>
    <row r="526" spans="2:8" outlineLevel="1" x14ac:dyDescent="0.25">
      <c r="B526" s="67">
        <v>481</v>
      </c>
      <c r="C526" s="86" t="s">
        <v>2190</v>
      </c>
      <c r="D526" s="53" t="s">
        <v>1667</v>
      </c>
      <c r="E526" s="54">
        <v>2</v>
      </c>
      <c r="F526" s="172" t="s">
        <v>1661</v>
      </c>
      <c r="G526" s="56" t="s">
        <v>1666</v>
      </c>
      <c r="H526" s="1">
        <v>48.787199999999999</v>
      </c>
    </row>
    <row r="527" spans="2:8" ht="96" customHeight="1" outlineLevel="1" x14ac:dyDescent="0.25">
      <c r="B527" s="67">
        <v>482</v>
      </c>
      <c r="C527" s="171" t="s">
        <v>2191</v>
      </c>
      <c r="D527" s="53" t="s">
        <v>1667</v>
      </c>
      <c r="E527" s="54">
        <v>100</v>
      </c>
      <c r="F527" s="91" t="s">
        <v>1661</v>
      </c>
      <c r="G527" s="56" t="s">
        <v>1666</v>
      </c>
      <c r="H527" s="1">
        <v>1000</v>
      </c>
    </row>
    <row r="528" spans="2:8" outlineLevel="1" x14ac:dyDescent="0.25">
      <c r="B528" s="67">
        <v>483</v>
      </c>
      <c r="C528" s="95" t="s">
        <v>2192</v>
      </c>
      <c r="D528" s="53" t="s">
        <v>1667</v>
      </c>
      <c r="E528" s="54">
        <v>220</v>
      </c>
      <c r="F528" s="172" t="s">
        <v>1661</v>
      </c>
      <c r="G528" s="56" t="s">
        <v>1666</v>
      </c>
      <c r="H528" s="1">
        <v>396</v>
      </c>
    </row>
    <row r="529" spans="2:8" outlineLevel="1" x14ac:dyDescent="0.25">
      <c r="B529" s="67">
        <v>484</v>
      </c>
      <c r="C529" s="171" t="s">
        <v>2193</v>
      </c>
      <c r="D529" s="53" t="s">
        <v>1667</v>
      </c>
      <c r="E529" s="54">
        <v>12</v>
      </c>
      <c r="F529" s="172" t="s">
        <v>1661</v>
      </c>
      <c r="G529" s="56" t="s">
        <v>1666</v>
      </c>
      <c r="H529" s="1">
        <v>13.068000000000005</v>
      </c>
    </row>
    <row r="530" spans="2:8" outlineLevel="1" x14ac:dyDescent="0.25">
      <c r="B530" s="67">
        <v>485</v>
      </c>
      <c r="C530" s="171" t="s">
        <v>2194</v>
      </c>
      <c r="D530" s="53" t="s">
        <v>16</v>
      </c>
      <c r="E530" s="54">
        <v>300</v>
      </c>
      <c r="F530" s="172" t="s">
        <v>1661</v>
      </c>
      <c r="G530" s="56" t="s">
        <v>1666</v>
      </c>
      <c r="H530" s="1">
        <v>421.08</v>
      </c>
    </row>
    <row r="531" spans="2:8" ht="13.5" customHeight="1" outlineLevel="1" x14ac:dyDescent="0.25">
      <c r="B531" s="67">
        <v>486</v>
      </c>
      <c r="C531" s="171" t="s">
        <v>2195</v>
      </c>
      <c r="D531" s="53" t="s">
        <v>1635</v>
      </c>
      <c r="E531" s="54">
        <v>50</v>
      </c>
      <c r="F531" s="172" t="s">
        <v>1661</v>
      </c>
      <c r="G531" s="56" t="s">
        <v>1666</v>
      </c>
      <c r="H531" s="1">
        <v>145.19999999999999</v>
      </c>
    </row>
    <row r="532" spans="2:8" outlineLevel="1" x14ac:dyDescent="0.25">
      <c r="B532" s="67">
        <v>487</v>
      </c>
      <c r="C532" s="171" t="s">
        <v>344</v>
      </c>
      <c r="D532" s="53" t="s">
        <v>322</v>
      </c>
      <c r="E532" s="54">
        <v>10</v>
      </c>
      <c r="F532" s="172" t="s">
        <v>1661</v>
      </c>
      <c r="G532" s="56" t="s">
        <v>1666</v>
      </c>
      <c r="H532" s="1">
        <v>14.52</v>
      </c>
    </row>
    <row r="533" spans="2:8" ht="16.5" customHeight="1" outlineLevel="1" x14ac:dyDescent="0.25">
      <c r="B533" s="67">
        <v>488</v>
      </c>
      <c r="C533" s="171" t="s">
        <v>2196</v>
      </c>
      <c r="D533" s="179" t="s">
        <v>0</v>
      </c>
      <c r="E533" s="54">
        <v>60</v>
      </c>
      <c r="F533" s="172" t="s">
        <v>1661</v>
      </c>
      <c r="G533" s="56" t="s">
        <v>1666</v>
      </c>
      <c r="H533" s="1">
        <v>348.47999999999996</v>
      </c>
    </row>
    <row r="534" spans="2:8" outlineLevel="1" x14ac:dyDescent="0.25">
      <c r="B534" s="67">
        <v>489</v>
      </c>
      <c r="C534" s="171" t="s">
        <v>2197</v>
      </c>
      <c r="D534" s="179" t="s">
        <v>0</v>
      </c>
      <c r="E534" s="54">
        <v>171</v>
      </c>
      <c r="F534" s="172" t="s">
        <v>1662</v>
      </c>
      <c r="G534" s="56" t="s">
        <v>1666</v>
      </c>
      <c r="H534" s="1">
        <v>8831.4981480000024</v>
      </c>
    </row>
    <row r="535" spans="2:8" outlineLevel="1" x14ac:dyDescent="0.25">
      <c r="B535" s="67">
        <v>490</v>
      </c>
      <c r="C535" s="171" t="s">
        <v>2198</v>
      </c>
      <c r="D535" s="53" t="s">
        <v>1667</v>
      </c>
      <c r="E535" s="54">
        <v>2500</v>
      </c>
      <c r="F535" s="172" t="s">
        <v>1662</v>
      </c>
      <c r="G535" s="56" t="s">
        <v>1666</v>
      </c>
      <c r="H535" s="1">
        <v>369.60000000000008</v>
      </c>
    </row>
    <row r="536" spans="2:8" s="222" customFormat="1" ht="39" customHeight="1" outlineLevel="1" x14ac:dyDescent="0.25">
      <c r="B536" s="210" t="s">
        <v>3199</v>
      </c>
      <c r="C536" s="202" t="s">
        <v>3197</v>
      </c>
      <c r="D536" s="179" t="s">
        <v>1667</v>
      </c>
      <c r="E536" s="93">
        <v>0</v>
      </c>
      <c r="F536" s="172" t="s">
        <v>1662</v>
      </c>
      <c r="G536" s="56" t="s">
        <v>1666</v>
      </c>
      <c r="H536" s="212">
        <f>'[1]Лист2 (2)'!$H$11</f>
        <v>444.4</v>
      </c>
    </row>
    <row r="537" spans="2:8" s="222" customFormat="1" ht="42" customHeight="1" outlineLevel="1" x14ac:dyDescent="0.25">
      <c r="B537" s="210" t="s">
        <v>3201</v>
      </c>
      <c r="C537" s="211" t="s">
        <v>3200</v>
      </c>
      <c r="D537" s="179" t="s">
        <v>61</v>
      </c>
      <c r="E537" s="70">
        <v>5</v>
      </c>
      <c r="F537" s="172" t="s">
        <v>1662</v>
      </c>
      <c r="G537" s="56" t="s">
        <v>1666</v>
      </c>
      <c r="H537" s="212">
        <v>3.2759999999999998</v>
      </c>
    </row>
    <row r="538" spans="2:8" s="222" customFormat="1" ht="27" customHeight="1" outlineLevel="1" x14ac:dyDescent="0.25">
      <c r="B538" s="210" t="s">
        <v>3217</v>
      </c>
      <c r="C538" s="211" t="s">
        <v>3215</v>
      </c>
      <c r="D538" s="179" t="s">
        <v>1667</v>
      </c>
      <c r="E538" s="70">
        <v>10</v>
      </c>
      <c r="F538" s="172" t="s">
        <v>1662</v>
      </c>
      <c r="G538" s="56" t="s">
        <v>1666</v>
      </c>
      <c r="H538" s="212">
        <v>12.8</v>
      </c>
    </row>
    <row r="539" spans="2:8" s="222" customFormat="1" ht="27" customHeight="1" outlineLevel="1" x14ac:dyDescent="0.25">
      <c r="B539" s="210" t="s">
        <v>3218</v>
      </c>
      <c r="C539" s="211" t="s">
        <v>3216</v>
      </c>
      <c r="D539" s="179" t="s">
        <v>1667</v>
      </c>
      <c r="E539" s="70">
        <v>20</v>
      </c>
      <c r="F539" s="172" t="s">
        <v>1662</v>
      </c>
      <c r="G539" s="56" t="s">
        <v>1666</v>
      </c>
      <c r="H539" s="212">
        <v>6</v>
      </c>
    </row>
    <row r="540" spans="2:8" ht="18.75" x14ac:dyDescent="0.3">
      <c r="B540" s="250" t="s">
        <v>2199</v>
      </c>
      <c r="C540" s="251"/>
      <c r="D540" s="47"/>
      <c r="E540" s="48"/>
      <c r="F540" s="49"/>
      <c r="G540" s="56"/>
      <c r="H540" s="9">
        <v>171249.63917714288</v>
      </c>
    </row>
    <row r="541" spans="2:8" ht="15" customHeight="1" outlineLevel="1" x14ac:dyDescent="0.25">
      <c r="B541" s="67">
        <v>491</v>
      </c>
      <c r="C541" s="171" t="s">
        <v>2200</v>
      </c>
      <c r="D541" s="53" t="s">
        <v>1667</v>
      </c>
      <c r="E541" s="54">
        <v>100</v>
      </c>
      <c r="F541" s="172" t="s">
        <v>1661</v>
      </c>
      <c r="G541" s="56" t="s">
        <v>1666</v>
      </c>
      <c r="H541" s="1">
        <v>4620</v>
      </c>
    </row>
    <row r="542" spans="2:8" ht="27" outlineLevel="1" x14ac:dyDescent="0.25">
      <c r="B542" s="67">
        <v>492</v>
      </c>
      <c r="C542" s="171" t="s">
        <v>2201</v>
      </c>
      <c r="D542" s="53" t="s">
        <v>1667</v>
      </c>
      <c r="E542" s="54">
        <v>830</v>
      </c>
      <c r="F542" s="172" t="s">
        <v>1661</v>
      </c>
      <c r="G542" s="56" t="s">
        <v>1666</v>
      </c>
      <c r="H542" s="1">
        <v>7596.1268</v>
      </c>
    </row>
    <row r="543" spans="2:8" outlineLevel="1" x14ac:dyDescent="0.25">
      <c r="B543" s="67">
        <v>493</v>
      </c>
      <c r="C543" s="171" t="s">
        <v>2202</v>
      </c>
      <c r="D543" s="53" t="s">
        <v>1667</v>
      </c>
      <c r="E543" s="54">
        <v>750</v>
      </c>
      <c r="F543" s="172" t="s">
        <v>1661</v>
      </c>
      <c r="G543" s="56" t="s">
        <v>1666</v>
      </c>
      <c r="H543" s="1">
        <v>10209.870000000001</v>
      </c>
    </row>
    <row r="544" spans="2:8" outlineLevel="1" x14ac:dyDescent="0.25">
      <c r="B544" s="67">
        <v>494</v>
      </c>
      <c r="C544" s="171" t="s">
        <v>2203</v>
      </c>
      <c r="D544" s="53" t="s">
        <v>1667</v>
      </c>
      <c r="E544" s="54">
        <v>188</v>
      </c>
      <c r="F544" s="172" t="s">
        <v>1661</v>
      </c>
      <c r="G544" s="56" t="s">
        <v>1666</v>
      </c>
      <c r="H544" s="1">
        <v>592.41600000000017</v>
      </c>
    </row>
    <row r="545" spans="2:8" s="241" customFormat="1" outlineLevel="1" x14ac:dyDescent="0.25">
      <c r="B545" s="234">
        <v>495</v>
      </c>
      <c r="C545" s="235" t="s">
        <v>2204</v>
      </c>
      <c r="D545" s="236" t="s">
        <v>1667</v>
      </c>
      <c r="E545" s="237">
        <v>1370</v>
      </c>
      <c r="F545" s="238" t="s">
        <v>1661</v>
      </c>
      <c r="G545" s="239" t="s">
        <v>1666</v>
      </c>
      <c r="H545" s="240">
        <v>17290</v>
      </c>
    </row>
    <row r="546" spans="2:8" s="241" customFormat="1" outlineLevel="1" x14ac:dyDescent="0.25">
      <c r="B546" s="234">
        <v>496</v>
      </c>
      <c r="C546" s="235" t="s">
        <v>2205</v>
      </c>
      <c r="D546" s="236" t="s">
        <v>1689</v>
      </c>
      <c r="E546" s="237">
        <v>20</v>
      </c>
      <c r="F546" s="238" t="s">
        <v>1661</v>
      </c>
      <c r="G546" s="56" t="s">
        <v>1666</v>
      </c>
      <c r="H546" s="244">
        <v>17000</v>
      </c>
    </row>
    <row r="547" spans="2:8" s="241" customFormat="1" ht="27" outlineLevel="1" x14ac:dyDescent="0.25">
      <c r="B547" s="234">
        <v>497</v>
      </c>
      <c r="C547" s="235" t="s">
        <v>2206</v>
      </c>
      <c r="D547" s="236" t="s">
        <v>1667</v>
      </c>
      <c r="E547" s="237">
        <v>100</v>
      </c>
      <c r="F547" s="238" t="s">
        <v>1661</v>
      </c>
      <c r="G547" s="239" t="s">
        <v>1666</v>
      </c>
      <c r="H547" s="240">
        <v>3775.2000000000003</v>
      </c>
    </row>
    <row r="548" spans="2:8" s="241" customFormat="1" outlineLevel="1" x14ac:dyDescent="0.25">
      <c r="B548" s="234">
        <v>498</v>
      </c>
      <c r="C548" s="235" t="s">
        <v>2207</v>
      </c>
      <c r="D548" s="236" t="s">
        <v>1667</v>
      </c>
      <c r="E548" s="237">
        <v>290</v>
      </c>
      <c r="F548" s="238" t="s">
        <v>1661</v>
      </c>
      <c r="G548" s="239" t="s">
        <v>1666</v>
      </c>
      <c r="H548" s="240">
        <v>17290</v>
      </c>
    </row>
    <row r="549" spans="2:8" outlineLevel="1" x14ac:dyDescent="0.25">
      <c r="B549" s="67">
        <v>499</v>
      </c>
      <c r="C549" s="171" t="s">
        <v>2210</v>
      </c>
      <c r="D549" s="53" t="s">
        <v>1667</v>
      </c>
      <c r="E549" s="54">
        <v>300</v>
      </c>
      <c r="F549" s="238" t="s">
        <v>1661</v>
      </c>
      <c r="G549" s="56" t="s">
        <v>1666</v>
      </c>
      <c r="H549" s="244">
        <v>17000</v>
      </c>
    </row>
    <row r="550" spans="2:8" outlineLevel="1" x14ac:dyDescent="0.25">
      <c r="B550" s="67">
        <v>500</v>
      </c>
      <c r="C550" s="171" t="s">
        <v>2208</v>
      </c>
      <c r="D550" s="53" t="s">
        <v>1667</v>
      </c>
      <c r="E550" s="54">
        <v>3000</v>
      </c>
      <c r="F550" s="172" t="s">
        <v>1661</v>
      </c>
      <c r="G550" s="56" t="s">
        <v>1666</v>
      </c>
      <c r="H550" s="1">
        <v>1476.684</v>
      </c>
    </row>
    <row r="551" spans="2:8" ht="27" outlineLevel="1" x14ac:dyDescent="0.25">
      <c r="B551" s="67">
        <v>501</v>
      </c>
      <c r="C551" s="171" t="s">
        <v>2209</v>
      </c>
      <c r="D551" s="53" t="s">
        <v>1667</v>
      </c>
      <c r="E551" s="54">
        <v>85</v>
      </c>
      <c r="F551" s="172" t="s">
        <v>1661</v>
      </c>
      <c r="G551" s="56" t="s">
        <v>1666</v>
      </c>
      <c r="H551" s="1">
        <v>3847.8241999999991</v>
      </c>
    </row>
    <row r="552" spans="2:8" ht="41.25" customHeight="1" outlineLevel="1" x14ac:dyDescent="0.25">
      <c r="B552" s="67">
        <v>502</v>
      </c>
      <c r="C552" s="171" t="s">
        <v>2211</v>
      </c>
      <c r="D552" s="53" t="s">
        <v>1688</v>
      </c>
      <c r="E552" s="54">
        <v>80</v>
      </c>
      <c r="F552" s="172" t="s">
        <v>1661</v>
      </c>
      <c r="G552" s="56" t="s">
        <v>1666</v>
      </c>
      <c r="H552" s="1">
        <v>3403.3748571428573</v>
      </c>
    </row>
    <row r="553" spans="2:8" outlineLevel="1" x14ac:dyDescent="0.25">
      <c r="B553" s="67">
        <v>503</v>
      </c>
      <c r="C553" s="171" t="s">
        <v>358</v>
      </c>
      <c r="D553" s="53" t="s">
        <v>1667</v>
      </c>
      <c r="E553" s="54">
        <v>22</v>
      </c>
      <c r="F553" s="172" t="s">
        <v>1661</v>
      </c>
      <c r="G553" s="56" t="s">
        <v>1666</v>
      </c>
      <c r="H553" s="1">
        <v>7458.4884000000002</v>
      </c>
    </row>
    <row r="554" spans="2:8" ht="18.75" x14ac:dyDescent="0.3">
      <c r="B554" s="250" t="s">
        <v>2212</v>
      </c>
      <c r="C554" s="251"/>
      <c r="D554" s="47"/>
      <c r="E554" s="48"/>
      <c r="F554" s="49"/>
      <c r="G554" s="49"/>
      <c r="H554" s="9">
        <v>11702.048780487765</v>
      </c>
    </row>
    <row r="555" spans="2:8" ht="29.25" customHeight="1" x14ac:dyDescent="0.25">
      <c r="B555" s="67">
        <v>504</v>
      </c>
      <c r="C555" s="171" t="s">
        <v>2215</v>
      </c>
      <c r="D555" s="53" t="s">
        <v>1667</v>
      </c>
      <c r="E555" s="54">
        <v>132</v>
      </c>
      <c r="F555" s="172" t="s">
        <v>1661</v>
      </c>
      <c r="G555" s="56" t="s">
        <v>1666</v>
      </c>
      <c r="H555" s="1">
        <v>7726.8292682926822</v>
      </c>
    </row>
    <row r="556" spans="2:8" x14ac:dyDescent="0.25">
      <c r="B556" s="67">
        <v>505</v>
      </c>
      <c r="C556" s="171" t="s">
        <v>2216</v>
      </c>
      <c r="D556" s="53" t="s">
        <v>1667</v>
      </c>
      <c r="E556" s="54">
        <v>40</v>
      </c>
      <c r="F556" s="172" t="s">
        <v>1661</v>
      </c>
      <c r="G556" s="56" t="s">
        <v>1666</v>
      </c>
      <c r="H556" s="1">
        <v>229.46341463414399</v>
      </c>
    </row>
    <row r="557" spans="2:8" x14ac:dyDescent="0.25">
      <c r="B557" s="67">
        <v>506</v>
      </c>
      <c r="C557" s="171" t="s">
        <v>2217</v>
      </c>
      <c r="D557" s="53" t="s">
        <v>1667</v>
      </c>
      <c r="E557" s="54">
        <v>70</v>
      </c>
      <c r="F557" s="172" t="s">
        <v>1661</v>
      </c>
      <c r="G557" s="56" t="s">
        <v>1666</v>
      </c>
      <c r="H557" s="1">
        <v>485.56097560975195</v>
      </c>
    </row>
    <row r="558" spans="2:8" x14ac:dyDescent="0.25">
      <c r="B558" s="67">
        <v>507</v>
      </c>
      <c r="C558" s="171" t="s">
        <v>2218</v>
      </c>
      <c r="D558" s="53" t="s">
        <v>1667</v>
      </c>
      <c r="E558" s="54">
        <v>40</v>
      </c>
      <c r="F558" s="172" t="s">
        <v>1661</v>
      </c>
      <c r="G558" s="56" t="s">
        <v>1666</v>
      </c>
      <c r="H558" s="1">
        <v>277.46341463414399</v>
      </c>
    </row>
    <row r="559" spans="2:8" x14ac:dyDescent="0.25">
      <c r="B559" s="67">
        <v>508</v>
      </c>
      <c r="C559" s="171" t="s">
        <v>2219</v>
      </c>
      <c r="D559" s="53" t="s">
        <v>1667</v>
      </c>
      <c r="E559" s="54">
        <v>40</v>
      </c>
      <c r="F559" s="172" t="s">
        <v>1661</v>
      </c>
      <c r="G559" s="56" t="s">
        <v>1666</v>
      </c>
      <c r="H559" s="1">
        <v>277.46341463414399</v>
      </c>
    </row>
    <row r="560" spans="2:8" x14ac:dyDescent="0.25">
      <c r="B560" s="67">
        <v>509</v>
      </c>
      <c r="C560" s="171" t="s">
        <v>2220</v>
      </c>
      <c r="D560" s="53" t="s">
        <v>1667</v>
      </c>
      <c r="E560" s="54">
        <v>110</v>
      </c>
      <c r="F560" s="172" t="s">
        <v>1661</v>
      </c>
      <c r="G560" s="56" t="s">
        <v>1666</v>
      </c>
      <c r="H560" s="1">
        <v>763.02439024389594</v>
      </c>
    </row>
    <row r="561" spans="2:8" x14ac:dyDescent="0.25">
      <c r="B561" s="67">
        <v>510</v>
      </c>
      <c r="C561" s="171" t="s">
        <v>2221</v>
      </c>
      <c r="D561" s="53" t="s">
        <v>1667</v>
      </c>
      <c r="E561" s="54">
        <v>60</v>
      </c>
      <c r="F561" s="172" t="s">
        <v>1661</v>
      </c>
      <c r="G561" s="56" t="s">
        <v>1666</v>
      </c>
      <c r="H561" s="1">
        <v>416.19512195121598</v>
      </c>
    </row>
    <row r="562" spans="2:8" x14ac:dyDescent="0.25">
      <c r="B562" s="67">
        <v>511</v>
      </c>
      <c r="C562" s="171" t="s">
        <v>2222</v>
      </c>
      <c r="D562" s="53" t="s">
        <v>1667</v>
      </c>
      <c r="E562" s="54">
        <v>40</v>
      </c>
      <c r="F562" s="172" t="s">
        <v>1661</v>
      </c>
      <c r="G562" s="56" t="s">
        <v>1666</v>
      </c>
      <c r="H562" s="1">
        <v>277.46341463414399</v>
      </c>
    </row>
    <row r="563" spans="2:8" x14ac:dyDescent="0.25">
      <c r="B563" s="67">
        <v>512</v>
      </c>
      <c r="C563" s="171" t="s">
        <v>2223</v>
      </c>
      <c r="D563" s="53" t="s">
        <v>1667</v>
      </c>
      <c r="E563" s="54">
        <v>40</v>
      </c>
      <c r="F563" s="172" t="s">
        <v>1661</v>
      </c>
      <c r="G563" s="56" t="s">
        <v>1666</v>
      </c>
      <c r="H563" s="1">
        <v>277.46341463414399</v>
      </c>
    </row>
    <row r="564" spans="2:8" x14ac:dyDescent="0.25">
      <c r="B564" s="67">
        <v>513</v>
      </c>
      <c r="C564" s="171" t="s">
        <v>2224</v>
      </c>
      <c r="D564" s="53" t="s">
        <v>1667</v>
      </c>
      <c r="E564" s="54">
        <v>60</v>
      </c>
      <c r="F564" s="172" t="s">
        <v>1661</v>
      </c>
      <c r="G564" s="56" t="s">
        <v>1666</v>
      </c>
      <c r="H564" s="1">
        <v>416.19512195121598</v>
      </c>
    </row>
    <row r="565" spans="2:8" x14ac:dyDescent="0.25">
      <c r="B565" s="67">
        <v>514</v>
      </c>
      <c r="C565" s="171" t="s">
        <v>2225</v>
      </c>
      <c r="D565" s="53" t="s">
        <v>1667</v>
      </c>
      <c r="E565" s="54">
        <v>40</v>
      </c>
      <c r="F565" s="172" t="s">
        <v>1661</v>
      </c>
      <c r="G565" s="56" t="s">
        <v>1666</v>
      </c>
      <c r="H565" s="1">
        <v>277.46341463414399</v>
      </c>
    </row>
    <row r="566" spans="2:8" x14ac:dyDescent="0.25">
      <c r="B566" s="67">
        <v>515</v>
      </c>
      <c r="C566" s="171" t="s">
        <v>2226</v>
      </c>
      <c r="D566" s="53" t="s">
        <v>1667</v>
      </c>
      <c r="E566" s="54">
        <v>40</v>
      </c>
      <c r="F566" s="172" t="s">
        <v>1661</v>
      </c>
      <c r="G566" s="56" t="s">
        <v>1666</v>
      </c>
      <c r="H566" s="1">
        <v>277.46341463414399</v>
      </c>
    </row>
    <row r="567" spans="2:8" ht="18.75" x14ac:dyDescent="0.3">
      <c r="B567" s="250" t="s">
        <v>2213</v>
      </c>
      <c r="C567" s="251"/>
      <c r="D567" s="47"/>
      <c r="E567" s="48"/>
      <c r="F567" s="49"/>
      <c r="G567" s="96"/>
      <c r="H567" s="9">
        <v>6096</v>
      </c>
    </row>
    <row r="568" spans="2:8" x14ac:dyDescent="0.25">
      <c r="B568" s="67">
        <v>516</v>
      </c>
      <c r="C568" s="171" t="s">
        <v>2214</v>
      </c>
      <c r="D568" s="53" t="s">
        <v>1667</v>
      </c>
      <c r="E568" s="54">
        <v>10</v>
      </c>
      <c r="F568" s="172" t="s">
        <v>1661</v>
      </c>
      <c r="G568" s="56" t="s">
        <v>1666</v>
      </c>
      <c r="H568" s="1">
        <v>1122</v>
      </c>
    </row>
    <row r="569" spans="2:8" x14ac:dyDescent="0.25">
      <c r="B569" s="67">
        <v>517</v>
      </c>
      <c r="C569" s="171" t="s">
        <v>2227</v>
      </c>
      <c r="D569" s="53" t="s">
        <v>1667</v>
      </c>
      <c r="E569" s="54">
        <v>60</v>
      </c>
      <c r="F569" s="172" t="s">
        <v>1661</v>
      </c>
      <c r="G569" s="56" t="s">
        <v>1666</v>
      </c>
      <c r="H569" s="1">
        <v>684</v>
      </c>
    </row>
    <row r="570" spans="2:8" ht="16.5" customHeight="1" x14ac:dyDescent="0.25">
      <c r="B570" s="67">
        <v>518</v>
      </c>
      <c r="C570" s="171" t="s">
        <v>2228</v>
      </c>
      <c r="D570" s="53" t="s">
        <v>1667</v>
      </c>
      <c r="E570" s="54">
        <v>100</v>
      </c>
      <c r="F570" s="172" t="s">
        <v>1661</v>
      </c>
      <c r="G570" s="56" t="s">
        <v>1666</v>
      </c>
      <c r="H570" s="1">
        <v>1140</v>
      </c>
    </row>
    <row r="571" spans="2:8" x14ac:dyDescent="0.25">
      <c r="B571" s="67">
        <v>519</v>
      </c>
      <c r="C571" s="171" t="s">
        <v>2229</v>
      </c>
      <c r="D571" s="53" t="s">
        <v>1667</v>
      </c>
      <c r="E571" s="54">
        <v>60</v>
      </c>
      <c r="F571" s="172" t="s">
        <v>1661</v>
      </c>
      <c r="G571" s="56" t="s">
        <v>1666</v>
      </c>
      <c r="H571" s="1">
        <v>684</v>
      </c>
    </row>
    <row r="572" spans="2:8" x14ac:dyDescent="0.25">
      <c r="B572" s="67">
        <v>520</v>
      </c>
      <c r="C572" s="175" t="s">
        <v>2230</v>
      </c>
      <c r="D572" s="53" t="s">
        <v>1667</v>
      </c>
      <c r="E572" s="54">
        <v>60</v>
      </c>
      <c r="F572" s="172" t="s">
        <v>1661</v>
      </c>
      <c r="G572" s="56" t="s">
        <v>1666</v>
      </c>
      <c r="H572" s="1">
        <v>684</v>
      </c>
    </row>
    <row r="573" spans="2:8" x14ac:dyDescent="0.25">
      <c r="B573" s="67">
        <v>521</v>
      </c>
      <c r="C573" s="171" t="s">
        <v>2231</v>
      </c>
      <c r="D573" s="53" t="s">
        <v>1667</v>
      </c>
      <c r="E573" s="54">
        <v>30</v>
      </c>
      <c r="F573" s="172" t="s">
        <v>1661</v>
      </c>
      <c r="G573" s="56" t="s">
        <v>1666</v>
      </c>
      <c r="H573" s="1">
        <v>342</v>
      </c>
    </row>
    <row r="574" spans="2:8" x14ac:dyDescent="0.25">
      <c r="B574" s="67">
        <v>522</v>
      </c>
      <c r="C574" s="171" t="s">
        <v>2232</v>
      </c>
      <c r="D574" s="53" t="s">
        <v>1667</v>
      </c>
      <c r="E574" s="54">
        <v>60</v>
      </c>
      <c r="F574" s="172" t="s">
        <v>1661</v>
      </c>
      <c r="G574" s="56" t="s">
        <v>1666</v>
      </c>
      <c r="H574" s="1">
        <v>684</v>
      </c>
    </row>
    <row r="575" spans="2:8" ht="27" x14ac:dyDescent="0.25">
      <c r="B575" s="67">
        <v>523</v>
      </c>
      <c r="C575" s="171" t="s">
        <v>2233</v>
      </c>
      <c r="D575" s="53" t="s">
        <v>1667</v>
      </c>
      <c r="E575" s="54">
        <v>100</v>
      </c>
      <c r="F575" s="172" t="s">
        <v>1661</v>
      </c>
      <c r="G575" s="56" t="s">
        <v>1666</v>
      </c>
      <c r="H575" s="1">
        <v>180</v>
      </c>
    </row>
    <row r="576" spans="2:8" x14ac:dyDescent="0.25">
      <c r="B576" s="67">
        <v>524</v>
      </c>
      <c r="C576" s="171" t="s">
        <v>2234</v>
      </c>
      <c r="D576" s="53" t="s">
        <v>1667</v>
      </c>
      <c r="E576" s="54">
        <v>100</v>
      </c>
      <c r="F576" s="172" t="s">
        <v>1661</v>
      </c>
      <c r="G576" s="56" t="s">
        <v>1666</v>
      </c>
      <c r="H576" s="1">
        <v>180</v>
      </c>
    </row>
    <row r="577" spans="2:8" x14ac:dyDescent="0.25">
      <c r="B577" s="67">
        <v>525</v>
      </c>
      <c r="C577" s="171" t="s">
        <v>2235</v>
      </c>
      <c r="D577" s="53" t="s">
        <v>1667</v>
      </c>
      <c r="E577" s="54">
        <v>90</v>
      </c>
      <c r="F577" s="172" t="s">
        <v>1661</v>
      </c>
      <c r="G577" s="56" t="s">
        <v>1666</v>
      </c>
      <c r="H577" s="1">
        <v>162</v>
      </c>
    </row>
    <row r="578" spans="2:8" x14ac:dyDescent="0.25">
      <c r="B578" s="67">
        <v>526</v>
      </c>
      <c r="C578" s="72" t="s">
        <v>2236</v>
      </c>
      <c r="D578" s="53" t="s">
        <v>1667</v>
      </c>
      <c r="E578" s="54">
        <v>60</v>
      </c>
      <c r="F578" s="172" t="s">
        <v>1661</v>
      </c>
      <c r="G578" s="56" t="s">
        <v>1666</v>
      </c>
      <c r="H578" s="1">
        <v>108</v>
      </c>
    </row>
    <row r="579" spans="2:8" x14ac:dyDescent="0.25">
      <c r="B579" s="67">
        <v>527</v>
      </c>
      <c r="C579" s="72" t="s">
        <v>1564</v>
      </c>
      <c r="D579" s="53" t="s">
        <v>1667</v>
      </c>
      <c r="E579" s="54">
        <v>70</v>
      </c>
      <c r="F579" s="172" t="s">
        <v>1661</v>
      </c>
      <c r="G579" s="56" t="s">
        <v>1666</v>
      </c>
      <c r="H579" s="1">
        <v>126</v>
      </c>
    </row>
    <row r="580" spans="2:8" ht="18.75" x14ac:dyDescent="0.3">
      <c r="B580" s="250" t="s">
        <v>2237</v>
      </c>
      <c r="C580" s="251"/>
      <c r="D580" s="47"/>
      <c r="E580" s="48"/>
      <c r="F580" s="49"/>
      <c r="G580" s="56"/>
      <c r="H580" s="9">
        <v>26100</v>
      </c>
    </row>
    <row r="581" spans="2:8" ht="15.75" customHeight="1" outlineLevel="1" x14ac:dyDescent="0.25">
      <c r="B581" s="67">
        <v>528</v>
      </c>
      <c r="C581" s="171" t="s">
        <v>2238</v>
      </c>
      <c r="D581" s="53" t="s">
        <v>469</v>
      </c>
      <c r="E581" s="54">
        <v>700</v>
      </c>
      <c r="F581" s="172" t="s">
        <v>1661</v>
      </c>
      <c r="G581" s="56" t="s">
        <v>1666</v>
      </c>
      <c r="H581" s="1">
        <v>2100</v>
      </c>
    </row>
    <row r="582" spans="2:8" ht="31.5" customHeight="1" outlineLevel="1" x14ac:dyDescent="0.25">
      <c r="B582" s="67">
        <v>529</v>
      </c>
      <c r="C582" s="171" t="s">
        <v>2239</v>
      </c>
      <c r="D582" s="53" t="s">
        <v>61</v>
      </c>
      <c r="E582" s="54">
        <v>1000</v>
      </c>
      <c r="F582" s="172" t="s">
        <v>1661</v>
      </c>
      <c r="G582" s="56" t="s">
        <v>1666</v>
      </c>
      <c r="H582" s="1">
        <v>17290</v>
      </c>
    </row>
    <row r="583" spans="2:8" ht="20.25" customHeight="1" x14ac:dyDescent="0.3">
      <c r="B583" s="259" t="s">
        <v>2240</v>
      </c>
      <c r="C583" s="260"/>
      <c r="D583" s="260"/>
      <c r="E583" s="260"/>
      <c r="F583" s="260"/>
      <c r="G583" s="260"/>
      <c r="H583" s="9">
        <v>150985.27479615386</v>
      </c>
    </row>
    <row r="584" spans="2:8" ht="19.5" customHeight="1" outlineLevel="1" x14ac:dyDescent="0.25">
      <c r="B584" s="67">
        <v>530</v>
      </c>
      <c r="C584" s="171" t="s">
        <v>2241</v>
      </c>
      <c r="D584" s="53" t="s">
        <v>469</v>
      </c>
      <c r="E584" s="54">
        <v>4</v>
      </c>
      <c r="F584" s="172" t="s">
        <v>1661</v>
      </c>
      <c r="G584" s="56" t="s">
        <v>1666</v>
      </c>
      <c r="H584" s="1">
        <v>3.96</v>
      </c>
    </row>
    <row r="585" spans="2:8" ht="27" outlineLevel="1" x14ac:dyDescent="0.25">
      <c r="B585" s="67">
        <v>531</v>
      </c>
      <c r="C585" s="171" t="s">
        <v>2242</v>
      </c>
      <c r="D585" s="53" t="s">
        <v>1667</v>
      </c>
      <c r="E585" s="54">
        <v>10</v>
      </c>
      <c r="F585" s="172" t="s">
        <v>1661</v>
      </c>
      <c r="G585" s="56" t="s">
        <v>1666</v>
      </c>
      <c r="H585" s="1">
        <v>2508.0000000000005</v>
      </c>
    </row>
    <row r="586" spans="2:8" ht="27" outlineLevel="1" x14ac:dyDescent="0.25">
      <c r="B586" s="67">
        <v>532</v>
      </c>
      <c r="C586" s="171" t="s">
        <v>2243</v>
      </c>
      <c r="D586" s="53" t="s">
        <v>1667</v>
      </c>
      <c r="E586" s="54">
        <v>8</v>
      </c>
      <c r="F586" s="172" t="s">
        <v>1661</v>
      </c>
      <c r="G586" s="56" t="s">
        <v>1666</v>
      </c>
      <c r="H586" s="1">
        <v>3168</v>
      </c>
    </row>
    <row r="587" spans="2:8" ht="26.25" customHeight="1" outlineLevel="1" x14ac:dyDescent="0.25">
      <c r="B587" s="67">
        <v>533</v>
      </c>
      <c r="C587" s="171" t="s">
        <v>2244</v>
      </c>
      <c r="D587" s="53" t="s">
        <v>1667</v>
      </c>
      <c r="E587" s="54">
        <v>15</v>
      </c>
      <c r="F587" s="172" t="s">
        <v>1661</v>
      </c>
      <c r="G587" s="56" t="s">
        <v>1666</v>
      </c>
      <c r="H587" s="1">
        <v>99</v>
      </c>
    </row>
    <row r="588" spans="2:8" ht="45" customHeight="1" outlineLevel="1" x14ac:dyDescent="0.25">
      <c r="B588" s="67">
        <v>534</v>
      </c>
      <c r="C588" s="171" t="s">
        <v>2245</v>
      </c>
      <c r="D588" s="53" t="s">
        <v>1667</v>
      </c>
      <c r="E588" s="54">
        <v>25</v>
      </c>
      <c r="F588" s="172" t="s">
        <v>1661</v>
      </c>
      <c r="G588" s="56" t="s">
        <v>1666</v>
      </c>
      <c r="H588" s="1">
        <v>200</v>
      </c>
    </row>
    <row r="589" spans="2:8" ht="87" customHeight="1" outlineLevel="1" x14ac:dyDescent="0.25">
      <c r="B589" s="67">
        <v>535</v>
      </c>
      <c r="C589" s="171" t="s">
        <v>2246</v>
      </c>
      <c r="D589" s="53" t="s">
        <v>1667</v>
      </c>
      <c r="E589" s="54">
        <v>200</v>
      </c>
      <c r="F589" s="172" t="s">
        <v>1661</v>
      </c>
      <c r="G589" s="56" t="s">
        <v>1666</v>
      </c>
      <c r="H589" s="1">
        <v>871.20000000000027</v>
      </c>
    </row>
    <row r="590" spans="2:8" outlineLevel="1" x14ac:dyDescent="0.25">
      <c r="B590" s="67">
        <v>536</v>
      </c>
      <c r="C590" s="171" t="s">
        <v>2247</v>
      </c>
      <c r="D590" s="53" t="s">
        <v>1667</v>
      </c>
      <c r="E590" s="54">
        <v>50</v>
      </c>
      <c r="F590" s="172" t="s">
        <v>1661</v>
      </c>
      <c r="G590" s="56" t="s">
        <v>1666</v>
      </c>
      <c r="H590" s="1">
        <v>2613.6</v>
      </c>
    </row>
    <row r="591" spans="2:8" outlineLevel="1" x14ac:dyDescent="0.25">
      <c r="B591" s="67">
        <v>537</v>
      </c>
      <c r="C591" s="185" t="s">
        <v>3166</v>
      </c>
      <c r="D591" s="53" t="s">
        <v>1667</v>
      </c>
      <c r="E591" s="54">
        <v>20</v>
      </c>
      <c r="F591" s="172" t="s">
        <v>1661</v>
      </c>
      <c r="G591" s="56" t="s">
        <v>1666</v>
      </c>
      <c r="H591" s="1">
        <v>3775.2</v>
      </c>
    </row>
    <row r="592" spans="2:8" ht="27.75" customHeight="1" outlineLevel="1" x14ac:dyDescent="0.25">
      <c r="B592" s="67">
        <v>538</v>
      </c>
      <c r="C592" s="171" t="s">
        <v>2248</v>
      </c>
      <c r="D592" s="53" t="s">
        <v>1667</v>
      </c>
      <c r="E592" s="54">
        <v>60</v>
      </c>
      <c r="F592" s="172" t="s">
        <v>1661</v>
      </c>
      <c r="G592" s="56" t="s">
        <v>1666</v>
      </c>
      <c r="H592" s="1">
        <v>914.7600000000001</v>
      </c>
    </row>
    <row r="593" spans="2:8" ht="69.75" customHeight="1" outlineLevel="1" x14ac:dyDescent="0.25">
      <c r="B593" s="67">
        <v>539</v>
      </c>
      <c r="C593" s="171" t="s">
        <v>2249</v>
      </c>
      <c r="D593" s="53" t="s">
        <v>1683</v>
      </c>
      <c r="E593" s="54">
        <v>10</v>
      </c>
      <c r="F593" s="172" t="s">
        <v>1661</v>
      </c>
      <c r="G593" s="56" t="s">
        <v>1666</v>
      </c>
      <c r="H593" s="1">
        <v>3194.4000000000005</v>
      </c>
    </row>
    <row r="594" spans="2:8" ht="26.25" customHeight="1" outlineLevel="1" x14ac:dyDescent="0.25">
      <c r="B594" s="67">
        <v>540</v>
      </c>
      <c r="C594" s="171" t="s">
        <v>2250</v>
      </c>
      <c r="D594" s="53" t="s">
        <v>1667</v>
      </c>
      <c r="E594" s="54">
        <v>30</v>
      </c>
      <c r="F594" s="172" t="s">
        <v>1661</v>
      </c>
      <c r="G594" s="56" t="s">
        <v>1666</v>
      </c>
      <c r="H594" s="1">
        <v>435.60000000000008</v>
      </c>
    </row>
    <row r="595" spans="2:8" outlineLevel="1" x14ac:dyDescent="0.25">
      <c r="B595" s="67">
        <v>541</v>
      </c>
      <c r="C595" s="171" t="s">
        <v>2251</v>
      </c>
      <c r="D595" s="53" t="s">
        <v>1683</v>
      </c>
      <c r="E595" s="54">
        <v>13</v>
      </c>
      <c r="F595" s="172" t="s">
        <v>1661</v>
      </c>
      <c r="G595" s="56" t="s">
        <v>1666</v>
      </c>
      <c r="H595" s="1">
        <v>7059.6240000000025</v>
      </c>
    </row>
    <row r="596" spans="2:8" outlineLevel="1" x14ac:dyDescent="0.25">
      <c r="B596" s="67">
        <v>542</v>
      </c>
      <c r="C596" s="171" t="s">
        <v>2252</v>
      </c>
      <c r="D596" s="53" t="s">
        <v>1667</v>
      </c>
      <c r="E596" s="54">
        <v>100</v>
      </c>
      <c r="F596" s="172" t="s">
        <v>1661</v>
      </c>
      <c r="G596" s="56" t="s">
        <v>1666</v>
      </c>
      <c r="H596" s="1">
        <v>261.36000000000007</v>
      </c>
    </row>
    <row r="597" spans="2:8" outlineLevel="1" x14ac:dyDescent="0.25">
      <c r="B597" s="67">
        <v>543</v>
      </c>
      <c r="C597" s="171" t="s">
        <v>2253</v>
      </c>
      <c r="D597" s="53" t="s">
        <v>1667</v>
      </c>
      <c r="E597" s="54">
        <v>60</v>
      </c>
      <c r="F597" s="172" t="s">
        <v>1661</v>
      </c>
      <c r="G597" s="56" t="s">
        <v>1666</v>
      </c>
      <c r="H597" s="1">
        <v>116.16</v>
      </c>
    </row>
    <row r="598" spans="2:8" ht="25.5" customHeight="1" outlineLevel="1" x14ac:dyDescent="0.25">
      <c r="B598" s="67">
        <v>544</v>
      </c>
      <c r="C598" s="171" t="s">
        <v>2254</v>
      </c>
      <c r="D598" s="53" t="s">
        <v>1667</v>
      </c>
      <c r="E598" s="54">
        <v>120</v>
      </c>
      <c r="F598" s="172" t="s">
        <v>1661</v>
      </c>
      <c r="G598" s="56" t="s">
        <v>1666</v>
      </c>
      <c r="H598" s="1">
        <v>116.16</v>
      </c>
    </row>
    <row r="599" spans="2:8" ht="20.25" customHeight="1" outlineLevel="1" x14ac:dyDescent="0.25">
      <c r="B599" s="67">
        <v>545</v>
      </c>
      <c r="C599" s="171" t="s">
        <v>2255</v>
      </c>
      <c r="D599" s="53" t="s">
        <v>1667</v>
      </c>
      <c r="E599" s="54">
        <v>160</v>
      </c>
      <c r="F599" s="172" t="s">
        <v>1661</v>
      </c>
      <c r="G599" s="56" t="s">
        <v>1666</v>
      </c>
      <c r="H599" s="1">
        <v>958.31999999999994</v>
      </c>
    </row>
    <row r="600" spans="2:8" ht="18" customHeight="1" outlineLevel="1" x14ac:dyDescent="0.25">
      <c r="B600" s="67">
        <v>546</v>
      </c>
      <c r="C600" s="171" t="s">
        <v>2256</v>
      </c>
      <c r="D600" s="53" t="s">
        <v>370</v>
      </c>
      <c r="E600" s="54">
        <v>80</v>
      </c>
      <c r="F600" s="172" t="s">
        <v>1661</v>
      </c>
      <c r="G600" s="56" t="s">
        <v>1666</v>
      </c>
      <c r="H600" s="1">
        <v>813.12000000000012</v>
      </c>
    </row>
    <row r="601" spans="2:8" ht="33.75" customHeight="1" outlineLevel="1" x14ac:dyDescent="0.25">
      <c r="B601" s="67">
        <v>547</v>
      </c>
      <c r="C601" s="185" t="s">
        <v>3169</v>
      </c>
      <c r="D601" s="53" t="s">
        <v>1667</v>
      </c>
      <c r="E601" s="54">
        <v>200</v>
      </c>
      <c r="F601" s="172" t="s">
        <v>1661</v>
      </c>
      <c r="G601" s="56" t="s">
        <v>1666</v>
      </c>
      <c r="H601" s="1">
        <v>377.52000000000015</v>
      </c>
    </row>
    <row r="602" spans="2:8" ht="27" outlineLevel="1" x14ac:dyDescent="0.25">
      <c r="B602" s="67">
        <v>548</v>
      </c>
      <c r="C602" s="171" t="s">
        <v>2257</v>
      </c>
      <c r="D602" s="53" t="s">
        <v>1667</v>
      </c>
      <c r="E602" s="54">
        <v>20</v>
      </c>
      <c r="F602" s="172" t="s">
        <v>1661</v>
      </c>
      <c r="G602" s="56" t="s">
        <v>1666</v>
      </c>
      <c r="H602" s="1">
        <v>435.59999999999997</v>
      </c>
    </row>
    <row r="603" spans="2:8" outlineLevel="1" x14ac:dyDescent="0.25">
      <c r="B603" s="67">
        <v>549</v>
      </c>
      <c r="C603" s="171" t="s">
        <v>2258</v>
      </c>
      <c r="D603" s="53" t="s">
        <v>469</v>
      </c>
      <c r="E603" s="54">
        <v>1150</v>
      </c>
      <c r="F603" s="172" t="s">
        <v>1661</v>
      </c>
      <c r="G603" s="56" t="s">
        <v>1666</v>
      </c>
      <c r="H603" s="1">
        <v>331.2</v>
      </c>
    </row>
    <row r="604" spans="2:8" outlineLevel="1" x14ac:dyDescent="0.25">
      <c r="B604" s="67">
        <v>550</v>
      </c>
      <c r="C604" s="171" t="s">
        <v>2259</v>
      </c>
      <c r="D604" s="53" t="s">
        <v>469</v>
      </c>
      <c r="E604" s="54">
        <v>1900</v>
      </c>
      <c r="F604" s="172" t="s">
        <v>1661</v>
      </c>
      <c r="G604" s="56" t="s">
        <v>1666</v>
      </c>
      <c r="H604" s="1">
        <v>2666.8400000000006</v>
      </c>
    </row>
    <row r="605" spans="2:8" outlineLevel="1" x14ac:dyDescent="0.25">
      <c r="B605" s="67">
        <v>551</v>
      </c>
      <c r="C605" s="175" t="s">
        <v>2260</v>
      </c>
      <c r="D605" s="53" t="s">
        <v>469</v>
      </c>
      <c r="E605" s="54">
        <v>3500</v>
      </c>
      <c r="F605" s="172" t="s">
        <v>1661</v>
      </c>
      <c r="G605" s="56" t="s">
        <v>1666</v>
      </c>
      <c r="H605" s="1">
        <v>7140</v>
      </c>
    </row>
    <row r="606" spans="2:8" outlineLevel="1" x14ac:dyDescent="0.25">
      <c r="B606" s="67">
        <v>552</v>
      </c>
      <c r="C606" s="175" t="s">
        <v>2261</v>
      </c>
      <c r="D606" s="53" t="s">
        <v>469</v>
      </c>
      <c r="E606" s="54">
        <v>1200</v>
      </c>
      <c r="F606" s="172" t="s">
        <v>1661</v>
      </c>
      <c r="G606" s="56" t="s">
        <v>1666</v>
      </c>
      <c r="H606" s="1">
        <v>7840.7999999999993</v>
      </c>
    </row>
    <row r="607" spans="2:8" ht="27" customHeight="1" outlineLevel="1" x14ac:dyDescent="0.25">
      <c r="B607" s="67">
        <v>553</v>
      </c>
      <c r="C607" s="175" t="s">
        <v>2263</v>
      </c>
      <c r="D607" s="53" t="s">
        <v>469</v>
      </c>
      <c r="E607" s="54">
        <v>150</v>
      </c>
      <c r="F607" s="172" t="s">
        <v>1661</v>
      </c>
      <c r="G607" s="56" t="s">
        <v>1666</v>
      </c>
      <c r="H607" s="1">
        <v>726</v>
      </c>
    </row>
    <row r="608" spans="2:8" ht="56.25" customHeight="1" outlineLevel="1" x14ac:dyDescent="0.25">
      <c r="B608" s="67">
        <v>554</v>
      </c>
      <c r="C608" s="175" t="s">
        <v>2264</v>
      </c>
      <c r="D608" s="53" t="s">
        <v>1667</v>
      </c>
      <c r="E608" s="54">
        <v>80</v>
      </c>
      <c r="F608" s="172" t="s">
        <v>1661</v>
      </c>
      <c r="G608" s="56" t="s">
        <v>1666</v>
      </c>
      <c r="H608" s="1">
        <v>4239.8399999999992</v>
      </c>
    </row>
    <row r="609" spans="2:8" outlineLevel="1" x14ac:dyDescent="0.25">
      <c r="B609" s="67">
        <v>555</v>
      </c>
      <c r="C609" s="171" t="s">
        <v>2265</v>
      </c>
      <c r="D609" s="53" t="s">
        <v>1667</v>
      </c>
      <c r="E609" s="54">
        <v>3020</v>
      </c>
      <c r="F609" s="172" t="s">
        <v>1661</v>
      </c>
      <c r="G609" s="56" t="s">
        <v>1666</v>
      </c>
      <c r="H609" s="1">
        <v>1812</v>
      </c>
    </row>
    <row r="610" spans="2:8" outlineLevel="1" x14ac:dyDescent="0.25">
      <c r="B610" s="67">
        <v>556</v>
      </c>
      <c r="C610" s="171" t="s">
        <v>2266</v>
      </c>
      <c r="D610" s="53" t="s">
        <v>1667</v>
      </c>
      <c r="E610" s="54">
        <v>7</v>
      </c>
      <c r="F610" s="172" t="s">
        <v>1661</v>
      </c>
      <c r="G610" s="56" t="s">
        <v>1666</v>
      </c>
      <c r="H610" s="1">
        <v>254.10000000000005</v>
      </c>
    </row>
    <row r="611" spans="2:8" ht="98.25" customHeight="1" outlineLevel="1" x14ac:dyDescent="0.25">
      <c r="B611" s="67">
        <v>557</v>
      </c>
      <c r="C611" s="171" t="s">
        <v>2267</v>
      </c>
      <c r="D611" s="53" t="s">
        <v>1667</v>
      </c>
      <c r="E611" s="54">
        <v>520</v>
      </c>
      <c r="F611" s="172" t="s">
        <v>1661</v>
      </c>
      <c r="G611" s="56" t="s">
        <v>1666</v>
      </c>
      <c r="H611" s="1">
        <v>1248</v>
      </c>
    </row>
    <row r="612" spans="2:8" ht="29.25" customHeight="1" outlineLevel="1" x14ac:dyDescent="0.25">
      <c r="B612" s="67">
        <v>558</v>
      </c>
      <c r="C612" s="171" t="s">
        <v>2268</v>
      </c>
      <c r="D612" s="53" t="s">
        <v>1667</v>
      </c>
      <c r="E612" s="54">
        <v>30</v>
      </c>
      <c r="F612" s="172" t="s">
        <v>1661</v>
      </c>
      <c r="G612" s="56" t="s">
        <v>1666</v>
      </c>
      <c r="H612" s="1">
        <v>4356.0000000000018</v>
      </c>
    </row>
    <row r="613" spans="2:8" ht="27" outlineLevel="1" x14ac:dyDescent="0.25">
      <c r="B613" s="67">
        <v>559</v>
      </c>
      <c r="C613" s="171" t="s">
        <v>2269</v>
      </c>
      <c r="D613" s="53" t="s">
        <v>1667</v>
      </c>
      <c r="E613" s="54">
        <v>30</v>
      </c>
      <c r="F613" s="172" t="s">
        <v>1661</v>
      </c>
      <c r="G613" s="56" t="s">
        <v>1666</v>
      </c>
      <c r="H613" s="1">
        <v>3179.88</v>
      </c>
    </row>
    <row r="614" spans="2:8" outlineLevel="1" x14ac:dyDescent="0.25">
      <c r="B614" s="67">
        <v>560</v>
      </c>
      <c r="C614" s="171" t="s">
        <v>2270</v>
      </c>
      <c r="D614" s="53" t="s">
        <v>1667</v>
      </c>
      <c r="E614" s="54">
        <v>20</v>
      </c>
      <c r="F614" s="172" t="s">
        <v>1661</v>
      </c>
      <c r="G614" s="56" t="s">
        <v>1666</v>
      </c>
      <c r="H614" s="1">
        <v>46.464000000000013</v>
      </c>
    </row>
    <row r="615" spans="2:8" outlineLevel="1" x14ac:dyDescent="0.25">
      <c r="B615" s="67">
        <v>561</v>
      </c>
      <c r="C615" s="171" t="s">
        <v>2271</v>
      </c>
      <c r="D615" s="53" t="s">
        <v>1667</v>
      </c>
      <c r="E615" s="54">
        <v>78</v>
      </c>
      <c r="F615" s="172" t="s">
        <v>1661</v>
      </c>
      <c r="G615" s="56" t="s">
        <v>1666</v>
      </c>
      <c r="H615" s="1">
        <v>6606.6000000000013</v>
      </c>
    </row>
    <row r="616" spans="2:8" ht="30.75" customHeight="1" outlineLevel="1" x14ac:dyDescent="0.25">
      <c r="B616" s="67">
        <v>562</v>
      </c>
      <c r="C616" s="171" t="s">
        <v>2272</v>
      </c>
      <c r="D616" s="53" t="s">
        <v>1667</v>
      </c>
      <c r="E616" s="54">
        <v>350</v>
      </c>
      <c r="F616" s="172" t="s">
        <v>1661</v>
      </c>
      <c r="G616" s="56" t="s">
        <v>1666</v>
      </c>
      <c r="H616" s="1">
        <v>630</v>
      </c>
    </row>
    <row r="617" spans="2:8" ht="30" customHeight="1" outlineLevel="1" x14ac:dyDescent="0.25">
      <c r="B617" s="67">
        <v>563</v>
      </c>
      <c r="C617" s="171" t="s">
        <v>2273</v>
      </c>
      <c r="D617" s="53" t="s">
        <v>1667</v>
      </c>
      <c r="E617" s="54">
        <v>250</v>
      </c>
      <c r="F617" s="172" t="s">
        <v>1661</v>
      </c>
      <c r="G617" s="56" t="s">
        <v>1666</v>
      </c>
      <c r="H617" s="1">
        <v>363</v>
      </c>
    </row>
    <row r="618" spans="2:8" ht="27" outlineLevel="1" x14ac:dyDescent="0.25">
      <c r="B618" s="67">
        <v>564</v>
      </c>
      <c r="C618" s="171" t="s">
        <v>2274</v>
      </c>
      <c r="D618" s="53" t="s">
        <v>1667</v>
      </c>
      <c r="E618" s="54">
        <v>9</v>
      </c>
      <c r="F618" s="172" t="s">
        <v>1661</v>
      </c>
      <c r="G618" s="56" t="s">
        <v>1666</v>
      </c>
      <c r="H618" s="1">
        <v>522.72</v>
      </c>
    </row>
    <row r="619" spans="2:8" outlineLevel="1" x14ac:dyDescent="0.25">
      <c r="B619" s="67">
        <v>565</v>
      </c>
      <c r="C619" s="171" t="s">
        <v>2275</v>
      </c>
      <c r="D619" s="53" t="s">
        <v>1667</v>
      </c>
      <c r="E619" s="54">
        <v>1050</v>
      </c>
      <c r="F619" s="172" t="s">
        <v>1661</v>
      </c>
      <c r="G619" s="56" t="s">
        <v>1666</v>
      </c>
      <c r="H619" s="1">
        <v>609.84000000000015</v>
      </c>
    </row>
    <row r="620" spans="2:8" ht="19.5" customHeight="1" outlineLevel="1" x14ac:dyDescent="0.25">
      <c r="B620" s="67">
        <v>566</v>
      </c>
      <c r="C620" s="171" t="s">
        <v>2276</v>
      </c>
      <c r="D620" s="53" t="s">
        <v>1667</v>
      </c>
      <c r="E620" s="54">
        <v>300</v>
      </c>
      <c r="F620" s="172" t="s">
        <v>1661</v>
      </c>
      <c r="G620" s="56" t="s">
        <v>1666</v>
      </c>
      <c r="H620" s="1">
        <v>493.67999999999995</v>
      </c>
    </row>
    <row r="621" spans="2:8" ht="57" customHeight="1" outlineLevel="1" x14ac:dyDescent="0.25">
      <c r="B621" s="67">
        <v>567</v>
      </c>
      <c r="C621" s="171" t="s">
        <v>2277</v>
      </c>
      <c r="D621" s="53" t="s">
        <v>1667</v>
      </c>
      <c r="E621" s="54">
        <v>3100</v>
      </c>
      <c r="F621" s="172" t="s">
        <v>1661</v>
      </c>
      <c r="G621" s="56" t="s">
        <v>1666</v>
      </c>
      <c r="H621" s="1">
        <v>900.24000000000012</v>
      </c>
    </row>
    <row r="622" spans="2:8" ht="17.25" customHeight="1" outlineLevel="1" x14ac:dyDescent="0.25">
      <c r="B622" s="67">
        <v>568</v>
      </c>
      <c r="C622" s="171" t="s">
        <v>2278</v>
      </c>
      <c r="D622" s="53" t="s">
        <v>1667</v>
      </c>
      <c r="E622" s="54">
        <v>4</v>
      </c>
      <c r="F622" s="172" t="s">
        <v>1661</v>
      </c>
      <c r="G622" s="56" t="s">
        <v>1666</v>
      </c>
      <c r="H622" s="1">
        <v>116.16000000000001</v>
      </c>
    </row>
    <row r="623" spans="2:8" ht="27" outlineLevel="1" x14ac:dyDescent="0.25">
      <c r="B623" s="67">
        <v>569</v>
      </c>
      <c r="C623" s="171" t="s">
        <v>2279</v>
      </c>
      <c r="D623" s="53" t="s">
        <v>1667</v>
      </c>
      <c r="E623" s="83" t="s">
        <v>1615</v>
      </c>
      <c r="F623" s="172" t="s">
        <v>1661</v>
      </c>
      <c r="G623" s="56" t="s">
        <v>1666</v>
      </c>
      <c r="H623" s="1">
        <v>420</v>
      </c>
    </row>
    <row r="624" spans="2:8" ht="27" outlineLevel="1" x14ac:dyDescent="0.25">
      <c r="B624" s="67">
        <v>570</v>
      </c>
      <c r="C624" s="171" t="s">
        <v>2280</v>
      </c>
      <c r="D624" s="53" t="s">
        <v>1667</v>
      </c>
      <c r="E624" s="54">
        <v>190</v>
      </c>
      <c r="F624" s="172" t="s">
        <v>1661</v>
      </c>
      <c r="G624" s="56" t="s">
        <v>1666</v>
      </c>
      <c r="H624" s="1">
        <v>689.70000000000016</v>
      </c>
    </row>
    <row r="625" spans="2:8" outlineLevel="1" x14ac:dyDescent="0.25">
      <c r="B625" s="67">
        <v>571</v>
      </c>
      <c r="C625" s="171" t="s">
        <v>2281</v>
      </c>
      <c r="D625" s="53" t="s">
        <v>1667</v>
      </c>
      <c r="E625" s="54">
        <v>6</v>
      </c>
      <c r="F625" s="172" t="s">
        <v>1661</v>
      </c>
      <c r="G625" s="56" t="s">
        <v>1666</v>
      </c>
      <c r="H625" s="1">
        <v>174.24</v>
      </c>
    </row>
    <row r="626" spans="2:8" ht="27" outlineLevel="1" x14ac:dyDescent="0.25">
      <c r="B626" s="67">
        <v>572</v>
      </c>
      <c r="C626" s="74" t="s">
        <v>2282</v>
      </c>
      <c r="D626" s="53" t="s">
        <v>1667</v>
      </c>
      <c r="E626" s="54">
        <v>110</v>
      </c>
      <c r="F626" s="172" t="s">
        <v>1661</v>
      </c>
      <c r="G626" s="56" t="s">
        <v>1666</v>
      </c>
      <c r="H626" s="1">
        <v>3102</v>
      </c>
    </row>
    <row r="627" spans="2:8" ht="27" outlineLevel="1" x14ac:dyDescent="0.25">
      <c r="B627" s="67">
        <v>573</v>
      </c>
      <c r="C627" s="171" t="s">
        <v>2283</v>
      </c>
      <c r="D627" s="53" t="s">
        <v>1667</v>
      </c>
      <c r="E627" s="54">
        <v>60</v>
      </c>
      <c r="F627" s="172" t="s">
        <v>1661</v>
      </c>
      <c r="G627" s="56" t="s">
        <v>1666</v>
      </c>
      <c r="H627" s="1">
        <v>1469.76</v>
      </c>
    </row>
    <row r="628" spans="2:8" outlineLevel="1" x14ac:dyDescent="0.25">
      <c r="B628" s="67">
        <v>574</v>
      </c>
      <c r="C628" s="171" t="s">
        <v>2284</v>
      </c>
      <c r="D628" s="53" t="s">
        <v>1667</v>
      </c>
      <c r="E628" s="54">
        <v>180</v>
      </c>
      <c r="F628" s="172" t="s">
        <v>1661</v>
      </c>
      <c r="G628" s="56" t="s">
        <v>1666</v>
      </c>
      <c r="H628" s="1">
        <v>174.23999999999998</v>
      </c>
    </row>
    <row r="629" spans="2:8" ht="33" customHeight="1" outlineLevel="1" x14ac:dyDescent="0.25">
      <c r="B629" s="67">
        <v>575</v>
      </c>
      <c r="C629" s="171" t="s">
        <v>2285</v>
      </c>
      <c r="D629" s="53" t="s">
        <v>1667</v>
      </c>
      <c r="E629" s="54">
        <v>190</v>
      </c>
      <c r="F629" s="172" t="s">
        <v>1661</v>
      </c>
      <c r="G629" s="56" t="s">
        <v>1666</v>
      </c>
      <c r="H629" s="1">
        <v>459.80000000000007</v>
      </c>
    </row>
    <row r="630" spans="2:8" ht="27" customHeight="1" outlineLevel="1" x14ac:dyDescent="0.25">
      <c r="B630" s="67">
        <v>576</v>
      </c>
      <c r="C630" s="171" t="s">
        <v>2286</v>
      </c>
      <c r="D630" s="53" t="s">
        <v>1667</v>
      </c>
      <c r="E630" s="54">
        <v>15</v>
      </c>
      <c r="F630" s="172" t="s">
        <v>1661</v>
      </c>
      <c r="G630" s="56" t="s">
        <v>1666</v>
      </c>
      <c r="H630" s="1">
        <v>348.47999999999996</v>
      </c>
    </row>
    <row r="631" spans="2:8" ht="27.75" customHeight="1" outlineLevel="1" x14ac:dyDescent="0.25">
      <c r="B631" s="67">
        <v>577</v>
      </c>
      <c r="C631" s="185" t="s">
        <v>2287</v>
      </c>
      <c r="D631" s="53" t="s">
        <v>1667</v>
      </c>
      <c r="E631" s="54">
        <v>10</v>
      </c>
      <c r="F631" s="172" t="s">
        <v>1661</v>
      </c>
      <c r="G631" s="56" t="s">
        <v>1666</v>
      </c>
      <c r="H631" s="1">
        <v>726.00000000000023</v>
      </c>
    </row>
    <row r="632" spans="2:8" ht="25.5" customHeight="1" outlineLevel="1" x14ac:dyDescent="0.25">
      <c r="B632" s="67">
        <v>578</v>
      </c>
      <c r="C632" s="185" t="s">
        <v>2288</v>
      </c>
      <c r="D632" s="53" t="s">
        <v>1667</v>
      </c>
      <c r="E632" s="54">
        <v>150</v>
      </c>
      <c r="F632" s="172" t="s">
        <v>1661</v>
      </c>
      <c r="G632" s="56" t="s">
        <v>1666</v>
      </c>
      <c r="H632" s="1">
        <v>435.59999999999997</v>
      </c>
    </row>
    <row r="633" spans="2:8" s="222" customFormat="1" ht="43.5" customHeight="1" outlineLevel="1" x14ac:dyDescent="0.25">
      <c r="B633" s="206" t="s">
        <v>3207</v>
      </c>
      <c r="C633" s="201" t="s">
        <v>3206</v>
      </c>
      <c r="D633" s="223" t="s">
        <v>1667</v>
      </c>
      <c r="E633" s="54"/>
      <c r="F633" s="172" t="s">
        <v>1661</v>
      </c>
      <c r="G633" s="56" t="s">
        <v>1666</v>
      </c>
      <c r="H633" s="208">
        <v>10</v>
      </c>
    </row>
    <row r="634" spans="2:8" ht="30" customHeight="1" outlineLevel="1" x14ac:dyDescent="0.25">
      <c r="B634" s="67">
        <v>579</v>
      </c>
      <c r="C634" s="185" t="s">
        <v>2289</v>
      </c>
      <c r="D634" s="53" t="s">
        <v>1667</v>
      </c>
      <c r="E634" s="54">
        <v>100</v>
      </c>
      <c r="F634" s="172" t="s">
        <v>1661</v>
      </c>
      <c r="G634" s="56" t="s">
        <v>1666</v>
      </c>
      <c r="H634" s="1">
        <v>784.08000000000027</v>
      </c>
    </row>
    <row r="635" spans="2:8" ht="54" outlineLevel="1" x14ac:dyDescent="0.25">
      <c r="B635" s="67">
        <v>580</v>
      </c>
      <c r="C635" s="185" t="s">
        <v>2290</v>
      </c>
      <c r="D635" s="53" t="s">
        <v>16</v>
      </c>
      <c r="E635" s="54">
        <v>0.5</v>
      </c>
      <c r="F635" s="172" t="s">
        <v>1661</v>
      </c>
      <c r="G635" s="56" t="s">
        <v>1666</v>
      </c>
      <c r="H635" s="1">
        <v>7800</v>
      </c>
    </row>
    <row r="636" spans="2:8" ht="21" customHeight="1" outlineLevel="1" x14ac:dyDescent="0.25">
      <c r="B636" s="67">
        <v>581</v>
      </c>
      <c r="C636" s="185" t="s">
        <v>2291</v>
      </c>
      <c r="D636" s="53" t="s">
        <v>61</v>
      </c>
      <c r="E636" s="54">
        <v>11900</v>
      </c>
      <c r="F636" s="172" t="s">
        <v>1661</v>
      </c>
      <c r="G636" s="56" t="s">
        <v>1666</v>
      </c>
      <c r="H636" s="1">
        <v>5712</v>
      </c>
    </row>
    <row r="637" spans="2:8" outlineLevel="1" x14ac:dyDescent="0.25">
      <c r="B637" s="67">
        <v>582</v>
      </c>
      <c r="C637" s="185" t="s">
        <v>2292</v>
      </c>
      <c r="D637" s="53" t="s">
        <v>1683</v>
      </c>
      <c r="E637" s="54">
        <v>10</v>
      </c>
      <c r="F637" s="172" t="s">
        <v>1661</v>
      </c>
      <c r="G637" s="56" t="s">
        <v>1666</v>
      </c>
      <c r="H637" s="1">
        <v>16.8</v>
      </c>
    </row>
    <row r="638" spans="2:8" outlineLevel="1" x14ac:dyDescent="0.25">
      <c r="B638" s="67">
        <v>583</v>
      </c>
      <c r="C638" s="185" t="s">
        <v>2293</v>
      </c>
      <c r="D638" s="53" t="s">
        <v>1667</v>
      </c>
      <c r="E638" s="54">
        <v>160</v>
      </c>
      <c r="F638" s="172" t="s">
        <v>1661</v>
      </c>
      <c r="G638" s="56" t="s">
        <v>1666</v>
      </c>
      <c r="H638" s="1">
        <v>1536</v>
      </c>
    </row>
    <row r="639" spans="2:8" outlineLevel="1" x14ac:dyDescent="0.25">
      <c r="B639" s="67">
        <v>584</v>
      </c>
      <c r="C639" s="185" t="s">
        <v>2294</v>
      </c>
      <c r="D639" s="53" t="s">
        <v>1667</v>
      </c>
      <c r="E639" s="54">
        <v>180</v>
      </c>
      <c r="F639" s="172" t="s">
        <v>1661</v>
      </c>
      <c r="G639" s="56" t="s">
        <v>1666</v>
      </c>
      <c r="H639" s="1">
        <v>5880.6000000000013</v>
      </c>
    </row>
    <row r="640" spans="2:8" outlineLevel="1" x14ac:dyDescent="0.25">
      <c r="B640" s="67">
        <v>585</v>
      </c>
      <c r="C640" s="185" t="s">
        <v>2295</v>
      </c>
      <c r="D640" s="53" t="s">
        <v>1683</v>
      </c>
      <c r="E640" s="54">
        <v>9</v>
      </c>
      <c r="F640" s="172" t="s">
        <v>1661</v>
      </c>
      <c r="G640" s="56" t="s">
        <v>1666</v>
      </c>
      <c r="H640" s="1">
        <v>392.04</v>
      </c>
    </row>
    <row r="641" spans="2:8" outlineLevel="1" x14ac:dyDescent="0.25">
      <c r="B641" s="67">
        <v>586</v>
      </c>
      <c r="C641" s="185" t="s">
        <v>2296</v>
      </c>
      <c r="D641" s="53" t="s">
        <v>1683</v>
      </c>
      <c r="E641" s="54">
        <v>8</v>
      </c>
      <c r="F641" s="172" t="s">
        <v>1661</v>
      </c>
      <c r="G641" s="56" t="s">
        <v>1666</v>
      </c>
      <c r="H641" s="1">
        <v>1161.6000000000001</v>
      </c>
    </row>
    <row r="642" spans="2:8" ht="42.75" customHeight="1" outlineLevel="1" x14ac:dyDescent="0.25">
      <c r="B642" s="67">
        <v>587</v>
      </c>
      <c r="C642" s="185" t="s">
        <v>2297</v>
      </c>
      <c r="D642" s="53" t="s">
        <v>1667</v>
      </c>
      <c r="E642" s="54">
        <v>30</v>
      </c>
      <c r="F642" s="172" t="s">
        <v>1661</v>
      </c>
      <c r="G642" s="56" t="s">
        <v>1666</v>
      </c>
      <c r="H642" s="1">
        <v>653.4</v>
      </c>
    </row>
    <row r="643" spans="2:8" ht="27" outlineLevel="1" x14ac:dyDescent="0.25">
      <c r="B643" s="67">
        <v>588</v>
      </c>
      <c r="C643" s="185" t="s">
        <v>2298</v>
      </c>
      <c r="D643" s="53" t="s">
        <v>1667</v>
      </c>
      <c r="E643" s="54">
        <v>99</v>
      </c>
      <c r="F643" s="172" t="s">
        <v>1661</v>
      </c>
      <c r="G643" s="56" t="s">
        <v>1666</v>
      </c>
      <c r="H643" s="1">
        <v>134.76374999999999</v>
      </c>
    </row>
    <row r="644" spans="2:8" ht="27" outlineLevel="1" x14ac:dyDescent="0.25">
      <c r="B644" s="67">
        <v>589</v>
      </c>
      <c r="C644" s="185" t="s">
        <v>2299</v>
      </c>
      <c r="D644" s="53" t="s">
        <v>1667</v>
      </c>
      <c r="E644" s="54">
        <v>150</v>
      </c>
      <c r="F644" s="172" t="s">
        <v>1661</v>
      </c>
      <c r="G644" s="56" t="s">
        <v>1666</v>
      </c>
      <c r="H644" s="1">
        <v>1800</v>
      </c>
    </row>
    <row r="645" spans="2:8" ht="32.25" customHeight="1" outlineLevel="1" x14ac:dyDescent="0.25">
      <c r="B645" s="67">
        <v>590</v>
      </c>
      <c r="C645" s="185" t="s">
        <v>2300</v>
      </c>
      <c r="D645" s="53" t="s">
        <v>1667</v>
      </c>
      <c r="E645" s="54">
        <v>130</v>
      </c>
      <c r="F645" s="172" t="s">
        <v>1661</v>
      </c>
      <c r="G645" s="56" t="s">
        <v>1666</v>
      </c>
      <c r="H645" s="1">
        <v>613.47000000000014</v>
      </c>
    </row>
    <row r="646" spans="2:8" outlineLevel="1" x14ac:dyDescent="0.25">
      <c r="B646" s="67">
        <v>591</v>
      </c>
      <c r="C646" s="175" t="s">
        <v>2301</v>
      </c>
      <c r="D646" s="53" t="s">
        <v>1667</v>
      </c>
      <c r="E646" s="54">
        <v>8</v>
      </c>
      <c r="F646" s="172" t="s">
        <v>1661</v>
      </c>
      <c r="G646" s="56" t="s">
        <v>1666</v>
      </c>
      <c r="H646" s="1">
        <v>202</v>
      </c>
    </row>
    <row r="647" spans="2:8" ht="26.25" customHeight="1" outlineLevel="1" x14ac:dyDescent="0.25">
      <c r="B647" s="67">
        <v>592</v>
      </c>
      <c r="C647" s="175" t="s">
        <v>2302</v>
      </c>
      <c r="D647" s="53" t="s">
        <v>1667</v>
      </c>
      <c r="E647" s="54">
        <v>400</v>
      </c>
      <c r="F647" s="172" t="s">
        <v>1661</v>
      </c>
      <c r="G647" s="56" t="s">
        <v>1666</v>
      </c>
      <c r="H647" s="1">
        <v>2880</v>
      </c>
    </row>
    <row r="648" spans="2:8" outlineLevel="1" x14ac:dyDescent="0.25">
      <c r="B648" s="67">
        <v>593</v>
      </c>
      <c r="C648" s="175" t="s">
        <v>2303</v>
      </c>
      <c r="D648" s="53" t="s">
        <v>1667</v>
      </c>
      <c r="E648" s="54">
        <v>80</v>
      </c>
      <c r="F648" s="172" t="s">
        <v>1661</v>
      </c>
      <c r="G648" s="56" t="s">
        <v>1666</v>
      </c>
      <c r="H648" s="1">
        <v>261.36</v>
      </c>
    </row>
    <row r="649" spans="2:8" ht="37.5" customHeight="1" outlineLevel="1" x14ac:dyDescent="0.25">
      <c r="B649" s="67">
        <v>594</v>
      </c>
      <c r="C649" s="171" t="s">
        <v>2304</v>
      </c>
      <c r="D649" s="53" t="s">
        <v>1667</v>
      </c>
      <c r="E649" s="54">
        <v>90</v>
      </c>
      <c r="F649" s="172" t="s">
        <v>1661</v>
      </c>
      <c r="G649" s="56" t="s">
        <v>1666</v>
      </c>
      <c r="H649" s="1">
        <v>3920.3999999999992</v>
      </c>
    </row>
    <row r="650" spans="2:8" ht="27" outlineLevel="1" x14ac:dyDescent="0.25">
      <c r="B650" s="67">
        <v>595</v>
      </c>
      <c r="C650" s="175" t="s">
        <v>2305</v>
      </c>
      <c r="D650" s="53" t="s">
        <v>1667</v>
      </c>
      <c r="E650" s="54">
        <v>200</v>
      </c>
      <c r="F650" s="172" t="s">
        <v>1661</v>
      </c>
      <c r="G650" s="56" t="s">
        <v>1666</v>
      </c>
      <c r="H650" s="1">
        <v>24.103200000000005</v>
      </c>
    </row>
    <row r="651" spans="2:8" ht="29.25" customHeight="1" outlineLevel="1" x14ac:dyDescent="0.25">
      <c r="B651" s="67">
        <v>596</v>
      </c>
      <c r="C651" s="175" t="s">
        <v>2306</v>
      </c>
      <c r="D651" s="53" t="s">
        <v>1009</v>
      </c>
      <c r="E651" s="54">
        <v>360</v>
      </c>
      <c r="F651" s="172" t="s">
        <v>1661</v>
      </c>
      <c r="G651" s="56" t="s">
        <v>1666</v>
      </c>
      <c r="H651" s="1">
        <v>435.60000000000008</v>
      </c>
    </row>
    <row r="652" spans="2:8" ht="30.75" customHeight="1" outlineLevel="1" x14ac:dyDescent="0.25">
      <c r="B652" s="67">
        <v>597</v>
      </c>
      <c r="C652" s="171" t="s">
        <v>2307</v>
      </c>
      <c r="D652" s="53" t="s">
        <v>1667</v>
      </c>
      <c r="E652" s="54">
        <v>26</v>
      </c>
      <c r="F652" s="172" t="s">
        <v>1661</v>
      </c>
      <c r="G652" s="56" t="s">
        <v>1666</v>
      </c>
      <c r="H652" s="1">
        <v>145.20000000000002</v>
      </c>
    </row>
    <row r="653" spans="2:8" ht="15.75" customHeight="1" outlineLevel="1" x14ac:dyDescent="0.25">
      <c r="B653" s="67">
        <v>598</v>
      </c>
      <c r="C653" s="175" t="s">
        <v>2308</v>
      </c>
      <c r="D653" s="53" t="s">
        <v>61</v>
      </c>
      <c r="E653" s="54">
        <v>100</v>
      </c>
      <c r="F653" s="172" t="s">
        <v>1661</v>
      </c>
      <c r="G653" s="56" t="s">
        <v>1666</v>
      </c>
      <c r="H653" s="1">
        <v>36.299999999999997</v>
      </c>
    </row>
    <row r="654" spans="2:8" ht="43.5" customHeight="1" outlineLevel="1" x14ac:dyDescent="0.25">
      <c r="B654" s="67">
        <v>599</v>
      </c>
      <c r="C654" s="175" t="s">
        <v>2309</v>
      </c>
      <c r="D654" s="53" t="s">
        <v>1009</v>
      </c>
      <c r="E654" s="54">
        <v>40</v>
      </c>
      <c r="F654" s="172" t="s">
        <v>1661</v>
      </c>
      <c r="G654" s="56" t="s">
        <v>1666</v>
      </c>
      <c r="H654" s="1">
        <v>174.24000000000004</v>
      </c>
    </row>
    <row r="655" spans="2:8" s="222" customFormat="1" ht="43.5" customHeight="1" outlineLevel="1" x14ac:dyDescent="0.25">
      <c r="B655" s="206" t="s">
        <v>3205</v>
      </c>
      <c r="C655" s="201" t="s">
        <v>3204</v>
      </c>
      <c r="D655" s="179" t="s">
        <v>61</v>
      </c>
      <c r="E655" s="54">
        <v>95</v>
      </c>
      <c r="F655" s="172" t="s">
        <v>1661</v>
      </c>
      <c r="G655" s="56" t="s">
        <v>1666</v>
      </c>
      <c r="H655" s="208">
        <v>92.34</v>
      </c>
    </row>
    <row r="656" spans="2:8" ht="17.25" customHeight="1" outlineLevel="1" x14ac:dyDescent="0.25">
      <c r="B656" s="67">
        <v>600</v>
      </c>
      <c r="C656" s="171" t="s">
        <v>2310</v>
      </c>
      <c r="D656" s="53" t="s">
        <v>1009</v>
      </c>
      <c r="E656" s="54">
        <v>90</v>
      </c>
      <c r="F656" s="172" t="s">
        <v>1661</v>
      </c>
      <c r="G656" s="56" t="s">
        <v>1666</v>
      </c>
      <c r="H656" s="244">
        <v>17000</v>
      </c>
    </row>
    <row r="657" spans="2:8" ht="18.75" customHeight="1" outlineLevel="1" x14ac:dyDescent="0.25">
      <c r="B657" s="67">
        <v>601</v>
      </c>
      <c r="C657" s="175" t="s">
        <v>2311</v>
      </c>
      <c r="D657" s="53" t="s">
        <v>1667</v>
      </c>
      <c r="E657" s="54">
        <v>33</v>
      </c>
      <c r="F657" s="172" t="s">
        <v>1661</v>
      </c>
      <c r="G657" s="56" t="s">
        <v>1666</v>
      </c>
      <c r="H657" s="1">
        <v>626.59384615384602</v>
      </c>
    </row>
    <row r="658" spans="2:8" outlineLevel="1" x14ac:dyDescent="0.25">
      <c r="B658" s="67">
        <v>602</v>
      </c>
      <c r="C658" s="175" t="s">
        <v>2312</v>
      </c>
      <c r="D658" s="53" t="s">
        <v>1667</v>
      </c>
      <c r="E658" s="54">
        <v>13</v>
      </c>
      <c r="F658" s="172" t="s">
        <v>1661</v>
      </c>
      <c r="G658" s="56" t="s">
        <v>1666</v>
      </c>
      <c r="H658" s="1">
        <v>283.14</v>
      </c>
    </row>
    <row r="659" spans="2:8" ht="27" outlineLevel="1" x14ac:dyDescent="0.25">
      <c r="B659" s="67">
        <v>603</v>
      </c>
      <c r="C659" s="171" t="s">
        <v>2313</v>
      </c>
      <c r="D659" s="53" t="s">
        <v>1667</v>
      </c>
      <c r="E659" s="54">
        <v>18</v>
      </c>
      <c r="F659" s="172" t="s">
        <v>1661</v>
      </c>
      <c r="G659" s="56" t="s">
        <v>1666</v>
      </c>
      <c r="H659" s="1">
        <v>156.81600000000003</v>
      </c>
    </row>
    <row r="660" spans="2:8" outlineLevel="1" x14ac:dyDescent="0.25">
      <c r="B660" s="67">
        <v>604</v>
      </c>
      <c r="C660" s="175" t="s">
        <v>2314</v>
      </c>
      <c r="D660" s="53" t="s">
        <v>1667</v>
      </c>
      <c r="E660" s="54">
        <v>40</v>
      </c>
      <c r="F660" s="172" t="s">
        <v>1661</v>
      </c>
      <c r="G660" s="56" t="s">
        <v>1666</v>
      </c>
      <c r="H660" s="1">
        <v>290.40000000000003</v>
      </c>
    </row>
    <row r="661" spans="2:8" ht="31.5" customHeight="1" outlineLevel="1" x14ac:dyDescent="0.25">
      <c r="B661" s="67">
        <v>605</v>
      </c>
      <c r="C661" s="175" t="s">
        <v>2315</v>
      </c>
      <c r="D661" s="53" t="s">
        <v>1667</v>
      </c>
      <c r="E661" s="54">
        <v>18</v>
      </c>
      <c r="F661" s="172" t="s">
        <v>1661</v>
      </c>
      <c r="G661" s="56" t="s">
        <v>1666</v>
      </c>
      <c r="H661" s="1">
        <v>169.88400000000004</v>
      </c>
    </row>
    <row r="662" spans="2:8" ht="25.5" customHeight="1" outlineLevel="1" x14ac:dyDescent="0.25">
      <c r="B662" s="67">
        <v>606</v>
      </c>
      <c r="C662" s="175" t="s">
        <v>2316</v>
      </c>
      <c r="D662" s="53" t="s">
        <v>1667</v>
      </c>
      <c r="E662" s="54">
        <v>15</v>
      </c>
      <c r="F662" s="172" t="s">
        <v>1661</v>
      </c>
      <c r="G662" s="56" t="s">
        <v>1666</v>
      </c>
      <c r="H662" s="1">
        <v>435.60000000000008</v>
      </c>
    </row>
    <row r="663" spans="2:8" outlineLevel="1" x14ac:dyDescent="0.25">
      <c r="B663" s="67">
        <v>607</v>
      </c>
      <c r="C663" s="175" t="s">
        <v>2317</v>
      </c>
      <c r="D663" s="53" t="s">
        <v>1667</v>
      </c>
      <c r="E663" s="54">
        <v>100</v>
      </c>
      <c r="F663" s="172" t="s">
        <v>1661</v>
      </c>
      <c r="G663" s="56" t="s">
        <v>1666</v>
      </c>
      <c r="H663" s="1">
        <v>726.00000000000011</v>
      </c>
    </row>
    <row r="664" spans="2:8" ht="16.5" customHeight="1" outlineLevel="1" x14ac:dyDescent="0.25">
      <c r="B664" s="67">
        <v>608</v>
      </c>
      <c r="C664" s="175" t="s">
        <v>2318</v>
      </c>
      <c r="D664" s="53" t="s">
        <v>1667</v>
      </c>
      <c r="E664" s="54">
        <v>30</v>
      </c>
      <c r="F664" s="172" t="s">
        <v>1661</v>
      </c>
      <c r="G664" s="56" t="s">
        <v>1666</v>
      </c>
      <c r="H664" s="1">
        <v>696.95999999999992</v>
      </c>
    </row>
    <row r="665" spans="2:8" ht="16.5" customHeight="1" outlineLevel="1" x14ac:dyDescent="0.25">
      <c r="B665" s="67">
        <v>609</v>
      </c>
      <c r="C665" s="175" t="s">
        <v>2319</v>
      </c>
      <c r="D665" s="53" t="s">
        <v>1667</v>
      </c>
      <c r="E665" s="54">
        <v>10</v>
      </c>
      <c r="F665" s="172" t="s">
        <v>1661</v>
      </c>
      <c r="G665" s="56" t="s">
        <v>1666</v>
      </c>
      <c r="H665" s="1">
        <v>1452.0000000000002</v>
      </c>
    </row>
    <row r="666" spans="2:8" ht="16.5" customHeight="1" outlineLevel="1" x14ac:dyDescent="0.25">
      <c r="B666" s="67">
        <v>610</v>
      </c>
      <c r="C666" s="175" t="s">
        <v>2320</v>
      </c>
      <c r="D666" s="53" t="s">
        <v>1667</v>
      </c>
      <c r="E666" s="54">
        <v>15</v>
      </c>
      <c r="F666" s="172" t="s">
        <v>1661</v>
      </c>
      <c r="G666" s="56" t="s">
        <v>1666</v>
      </c>
      <c r="H666" s="1">
        <v>435.60000000000008</v>
      </c>
    </row>
    <row r="667" spans="2:8" ht="16.5" customHeight="1" outlineLevel="1" x14ac:dyDescent="0.25">
      <c r="B667" s="67">
        <v>611</v>
      </c>
      <c r="C667" s="97" t="s">
        <v>2321</v>
      </c>
      <c r="D667" s="53" t="s">
        <v>1667</v>
      </c>
      <c r="E667" s="54">
        <v>100</v>
      </c>
      <c r="F667" s="172" t="s">
        <v>1661</v>
      </c>
      <c r="G667" s="56" t="s">
        <v>1666</v>
      </c>
      <c r="H667" s="1">
        <v>600</v>
      </c>
    </row>
    <row r="668" spans="2:8" outlineLevel="1" x14ac:dyDescent="0.25">
      <c r="B668" s="67">
        <v>612</v>
      </c>
      <c r="C668" s="175" t="s">
        <v>2322</v>
      </c>
      <c r="D668" s="53" t="s">
        <v>1667</v>
      </c>
      <c r="E668" s="54">
        <v>18</v>
      </c>
      <c r="F668" s="172" t="s">
        <v>1661</v>
      </c>
      <c r="G668" s="56" t="s">
        <v>1666</v>
      </c>
      <c r="H668" s="1">
        <v>166.32000000000002</v>
      </c>
    </row>
    <row r="669" spans="2:8" ht="40.5" outlineLevel="1" x14ac:dyDescent="0.25">
      <c r="B669" s="67">
        <v>613</v>
      </c>
      <c r="C669" s="97" t="s">
        <v>2323</v>
      </c>
      <c r="D669" s="53" t="s">
        <v>1687</v>
      </c>
      <c r="E669" s="54">
        <v>2000</v>
      </c>
      <c r="F669" s="172" t="s">
        <v>1661</v>
      </c>
      <c r="G669" s="56" t="s">
        <v>1666</v>
      </c>
      <c r="H669" s="1">
        <v>1800</v>
      </c>
    </row>
    <row r="670" spans="2:8" ht="13.5" customHeight="1" outlineLevel="1" x14ac:dyDescent="0.25">
      <c r="B670" s="67">
        <v>614</v>
      </c>
      <c r="C670" s="97" t="s">
        <v>2324</v>
      </c>
      <c r="D670" s="53" t="s">
        <v>61</v>
      </c>
      <c r="E670" s="54">
        <v>200</v>
      </c>
      <c r="F670" s="172" t="s">
        <v>1661</v>
      </c>
      <c r="G670" s="56" t="s">
        <v>1666</v>
      </c>
      <c r="H670" s="1">
        <v>3840</v>
      </c>
    </row>
    <row r="671" spans="2:8" ht="25.5" customHeight="1" outlineLevel="1" x14ac:dyDescent="0.25">
      <c r="B671" s="67">
        <v>615</v>
      </c>
      <c r="C671" s="175" t="s">
        <v>2325</v>
      </c>
      <c r="D671" s="75" t="s">
        <v>61</v>
      </c>
      <c r="E671" s="76">
        <v>1500</v>
      </c>
      <c r="F671" s="172" t="s">
        <v>1661</v>
      </c>
      <c r="G671" s="56" t="s">
        <v>1666</v>
      </c>
      <c r="H671" s="1">
        <v>3600</v>
      </c>
    </row>
    <row r="672" spans="2:8" outlineLevel="1" x14ac:dyDescent="0.25">
      <c r="B672" s="67">
        <v>616</v>
      </c>
      <c r="C672" s="175" t="s">
        <v>2326</v>
      </c>
      <c r="D672" s="179" t="s">
        <v>1667</v>
      </c>
      <c r="E672" s="54">
        <v>20</v>
      </c>
      <c r="F672" s="172" t="s">
        <v>1661</v>
      </c>
      <c r="G672" s="56" t="s">
        <v>1666</v>
      </c>
      <c r="H672" s="1">
        <v>960</v>
      </c>
    </row>
    <row r="673" spans="2:8" outlineLevel="1" x14ac:dyDescent="0.25">
      <c r="B673" s="67">
        <v>617</v>
      </c>
      <c r="C673" s="175" t="s">
        <v>2327</v>
      </c>
      <c r="D673" s="179" t="s">
        <v>1667</v>
      </c>
      <c r="E673" s="54">
        <v>8</v>
      </c>
      <c r="F673" s="172" t="s">
        <v>1661</v>
      </c>
      <c r="G673" s="56" t="s">
        <v>1666</v>
      </c>
      <c r="H673" s="1">
        <v>456.76799999999997</v>
      </c>
    </row>
    <row r="674" spans="2:8" outlineLevel="1" x14ac:dyDescent="0.25">
      <c r="B674" s="67">
        <v>618</v>
      </c>
      <c r="C674" s="63" t="s">
        <v>2328</v>
      </c>
      <c r="D674" s="179" t="s">
        <v>1667</v>
      </c>
      <c r="E674" s="98">
        <v>150</v>
      </c>
      <c r="F674" s="172" t="s">
        <v>1661</v>
      </c>
      <c r="G674" s="56" t="s">
        <v>1666</v>
      </c>
      <c r="H674" s="1">
        <v>243</v>
      </c>
    </row>
    <row r="675" spans="2:8" ht="16.5" customHeight="1" outlineLevel="1" x14ac:dyDescent="0.25">
      <c r="B675" s="67">
        <v>619</v>
      </c>
      <c r="C675" s="35" t="s">
        <v>2329</v>
      </c>
      <c r="D675" s="179" t="s">
        <v>1667</v>
      </c>
      <c r="E675" s="98">
        <v>50</v>
      </c>
      <c r="F675" s="172" t="s">
        <v>1661</v>
      </c>
      <c r="G675" s="56" t="s">
        <v>1666</v>
      </c>
      <c r="H675" s="1">
        <v>500</v>
      </c>
    </row>
    <row r="676" spans="2:8" s="222" customFormat="1" ht="39" customHeight="1" outlineLevel="1" x14ac:dyDescent="0.25">
      <c r="B676" s="231" t="s">
        <v>3230</v>
      </c>
      <c r="C676" s="230" t="s">
        <v>3222</v>
      </c>
      <c r="D676" s="179" t="s">
        <v>1667</v>
      </c>
      <c r="E676" s="179">
        <v>1</v>
      </c>
      <c r="F676" s="172" t="s">
        <v>1661</v>
      </c>
      <c r="G676" s="56" t="s">
        <v>1666</v>
      </c>
      <c r="H676" s="229">
        <v>438</v>
      </c>
    </row>
    <row r="677" spans="2:8" s="222" customFormat="1" ht="39" customHeight="1" outlineLevel="1" x14ac:dyDescent="0.25">
      <c r="B677" s="231" t="s">
        <v>3231</v>
      </c>
      <c r="C677" s="230" t="s">
        <v>3223</v>
      </c>
      <c r="D677" s="179" t="s">
        <v>1667</v>
      </c>
      <c r="E677" s="179">
        <v>7</v>
      </c>
      <c r="F677" s="172" t="s">
        <v>1661</v>
      </c>
      <c r="G677" s="56" t="s">
        <v>1666</v>
      </c>
      <c r="H677" s="229">
        <v>3710</v>
      </c>
    </row>
    <row r="678" spans="2:8" s="222" customFormat="1" ht="39" customHeight="1" outlineLevel="1" x14ac:dyDescent="0.25">
      <c r="B678" s="231" t="s">
        <v>3232</v>
      </c>
      <c r="C678" s="230" t="s">
        <v>3224</v>
      </c>
      <c r="D678" s="179" t="s">
        <v>1667</v>
      </c>
      <c r="E678" s="179">
        <v>7</v>
      </c>
      <c r="F678" s="172" t="s">
        <v>1661</v>
      </c>
      <c r="G678" s="56" t="s">
        <v>1666</v>
      </c>
      <c r="H678" s="229">
        <v>3150</v>
      </c>
    </row>
    <row r="679" spans="2:8" s="222" customFormat="1" ht="39" customHeight="1" outlineLevel="1" x14ac:dyDescent="0.25">
      <c r="B679" s="231" t="s">
        <v>3233</v>
      </c>
      <c r="C679" s="230" t="s">
        <v>3225</v>
      </c>
      <c r="D679" s="179" t="s">
        <v>1667</v>
      </c>
      <c r="E679" s="179">
        <v>2</v>
      </c>
      <c r="F679" s="172" t="s">
        <v>1661</v>
      </c>
      <c r="G679" s="56" t="s">
        <v>1666</v>
      </c>
      <c r="H679" s="229">
        <v>1460</v>
      </c>
    </row>
    <row r="680" spans="2:8" s="222" customFormat="1" ht="39" customHeight="1" outlineLevel="1" x14ac:dyDescent="0.25">
      <c r="B680" s="231" t="s">
        <v>3234</v>
      </c>
      <c r="C680" s="230" t="s">
        <v>3226</v>
      </c>
      <c r="D680" s="179" t="s">
        <v>1667</v>
      </c>
      <c r="E680" s="179">
        <v>2</v>
      </c>
      <c r="F680" s="172" t="s">
        <v>1661</v>
      </c>
      <c r="G680" s="56" t="s">
        <v>1666</v>
      </c>
      <c r="H680" s="229">
        <v>5100</v>
      </c>
    </row>
    <row r="681" spans="2:8" s="222" customFormat="1" ht="39" customHeight="1" outlineLevel="1" x14ac:dyDescent="0.25">
      <c r="B681" s="231" t="s">
        <v>3235</v>
      </c>
      <c r="C681" s="230" t="s">
        <v>3227</v>
      </c>
      <c r="D681" s="179" t="s">
        <v>1667</v>
      </c>
      <c r="E681" s="179">
        <v>350</v>
      </c>
      <c r="F681" s="172" t="s">
        <v>1661</v>
      </c>
      <c r="G681" s="56" t="s">
        <v>1666</v>
      </c>
      <c r="H681" s="229">
        <v>1155</v>
      </c>
    </row>
    <row r="682" spans="2:8" s="222" customFormat="1" ht="39" customHeight="1" outlineLevel="1" x14ac:dyDescent="0.25">
      <c r="B682" s="231" t="s">
        <v>3236</v>
      </c>
      <c r="C682" s="230" t="s">
        <v>3228</v>
      </c>
      <c r="D682" s="179" t="s">
        <v>1667</v>
      </c>
      <c r="E682" s="179">
        <v>84</v>
      </c>
      <c r="F682" s="172" t="s">
        <v>1661</v>
      </c>
      <c r="G682" s="56" t="s">
        <v>1666</v>
      </c>
      <c r="H682" s="229">
        <v>1386</v>
      </c>
    </row>
    <row r="683" spans="2:8" s="222" customFormat="1" ht="39" customHeight="1" outlineLevel="1" x14ac:dyDescent="0.25">
      <c r="B683" s="231" t="s">
        <v>3237</v>
      </c>
      <c r="C683" s="230" t="s">
        <v>3229</v>
      </c>
      <c r="D683" s="179" t="s">
        <v>1667</v>
      </c>
      <c r="E683" s="179">
        <v>42</v>
      </c>
      <c r="F683" s="172" t="s">
        <v>1661</v>
      </c>
      <c r="G683" s="56" t="s">
        <v>1666</v>
      </c>
      <c r="H683" s="229">
        <v>462</v>
      </c>
    </row>
    <row r="684" spans="2:8" s="222" customFormat="1" ht="39" customHeight="1" outlineLevel="1" x14ac:dyDescent="0.25">
      <c r="B684" s="231" t="s">
        <v>3268</v>
      </c>
      <c r="C684" s="230" t="s">
        <v>3267</v>
      </c>
      <c r="D684" s="179" t="s">
        <v>1667</v>
      </c>
      <c r="E684" s="179">
        <v>2</v>
      </c>
      <c r="F684" s="172" t="s">
        <v>1661</v>
      </c>
      <c r="G684" s="56" t="s">
        <v>1666</v>
      </c>
      <c r="H684" s="229">
        <v>900</v>
      </c>
    </row>
    <row r="685" spans="2:8" s="247" customFormat="1" ht="51.75" customHeight="1" outlineLevel="1" x14ac:dyDescent="0.25">
      <c r="B685" s="231" t="s">
        <v>3289</v>
      </c>
      <c r="C685" s="230" t="s">
        <v>3288</v>
      </c>
      <c r="D685" s="274" t="s">
        <v>154</v>
      </c>
      <c r="E685" s="169">
        <v>1</v>
      </c>
      <c r="F685" s="172" t="s">
        <v>1661</v>
      </c>
      <c r="G685" s="56" t="s">
        <v>1666</v>
      </c>
      <c r="H685" s="229">
        <v>14000</v>
      </c>
    </row>
    <row r="686" spans="2:8" ht="18.75" x14ac:dyDescent="0.25">
      <c r="B686" s="192" t="s">
        <v>2330</v>
      </c>
      <c r="C686" s="100"/>
      <c r="D686" s="47"/>
      <c r="E686" s="48"/>
      <c r="F686" s="49"/>
      <c r="G686" s="56"/>
      <c r="H686" s="9"/>
    </row>
    <row r="687" spans="2:8" ht="18.75" x14ac:dyDescent="0.3">
      <c r="B687" s="250" t="s">
        <v>2331</v>
      </c>
      <c r="C687" s="251"/>
      <c r="D687" s="47"/>
      <c r="E687" s="48"/>
      <c r="F687" s="49"/>
      <c r="G687" s="49"/>
      <c r="H687" s="9">
        <v>13212.580652287965</v>
      </c>
    </row>
    <row r="688" spans="2:8" outlineLevel="1" x14ac:dyDescent="0.25">
      <c r="B688" s="67">
        <v>620</v>
      </c>
      <c r="C688" s="175" t="s">
        <v>2332</v>
      </c>
      <c r="D688" s="53" t="s">
        <v>1667</v>
      </c>
      <c r="E688" s="54">
        <v>50</v>
      </c>
      <c r="F688" s="172" t="s">
        <v>1661</v>
      </c>
      <c r="G688" s="56" t="s">
        <v>1666</v>
      </c>
      <c r="H688" s="1">
        <v>1585.5840000000001</v>
      </c>
    </row>
    <row r="689" spans="2:8" ht="69.75" customHeight="1" outlineLevel="1" x14ac:dyDescent="0.25">
      <c r="B689" s="67">
        <v>621</v>
      </c>
      <c r="C689" s="175" t="s">
        <v>2333</v>
      </c>
      <c r="D689" s="53" t="s">
        <v>1667</v>
      </c>
      <c r="E689" s="54">
        <v>277</v>
      </c>
      <c r="F689" s="172" t="s">
        <v>1661</v>
      </c>
      <c r="G689" s="56" t="s">
        <v>1666</v>
      </c>
      <c r="H689" s="1">
        <v>1345.9582677165356</v>
      </c>
    </row>
    <row r="690" spans="2:8" ht="46.5" customHeight="1" outlineLevel="1" x14ac:dyDescent="0.25">
      <c r="B690" s="67">
        <v>622</v>
      </c>
      <c r="C690" s="175" t="s">
        <v>2334</v>
      </c>
      <c r="D690" s="53" t="s">
        <v>1667</v>
      </c>
      <c r="E690" s="54">
        <v>110</v>
      </c>
      <c r="F690" s="172" t="s">
        <v>1661</v>
      </c>
      <c r="G690" s="56" t="s">
        <v>1666</v>
      </c>
      <c r="H690" s="1">
        <v>580.80000000000007</v>
      </c>
    </row>
    <row r="691" spans="2:8" ht="192" customHeight="1" outlineLevel="1" x14ac:dyDescent="0.25">
      <c r="B691" s="67">
        <v>623</v>
      </c>
      <c r="C691" s="101" t="s">
        <v>2340</v>
      </c>
      <c r="D691" s="53" t="s">
        <v>1667</v>
      </c>
      <c r="E691" s="54">
        <v>1440</v>
      </c>
      <c r="F691" s="172" t="s">
        <v>1661</v>
      </c>
      <c r="G691" s="56" t="s">
        <v>1666</v>
      </c>
      <c r="H691" s="1">
        <v>1758.2400000000005</v>
      </c>
    </row>
    <row r="692" spans="2:8" ht="30.75" customHeight="1" outlineLevel="1" x14ac:dyDescent="0.25">
      <c r="B692" s="67">
        <v>624</v>
      </c>
      <c r="C692" s="175" t="s">
        <v>2335</v>
      </c>
      <c r="D692" s="53" t="s">
        <v>1667</v>
      </c>
      <c r="E692" s="54">
        <v>615</v>
      </c>
      <c r="F692" s="172" t="s">
        <v>1661</v>
      </c>
      <c r="G692" s="56" t="s">
        <v>1666</v>
      </c>
      <c r="H692" s="1">
        <v>170.09142857142857</v>
      </c>
    </row>
    <row r="693" spans="2:8" ht="30" customHeight="1" outlineLevel="1" x14ac:dyDescent="0.25">
      <c r="B693" s="67">
        <v>625</v>
      </c>
      <c r="C693" s="178" t="s">
        <v>2336</v>
      </c>
      <c r="D693" s="53" t="s">
        <v>1667</v>
      </c>
      <c r="E693" s="54">
        <v>10</v>
      </c>
      <c r="F693" s="172" t="s">
        <v>1662</v>
      </c>
      <c r="G693" s="56" t="s">
        <v>1666</v>
      </c>
      <c r="H693" s="1">
        <v>116.16</v>
      </c>
    </row>
    <row r="694" spans="2:8" outlineLevel="1" x14ac:dyDescent="0.25">
      <c r="B694" s="67">
        <v>626</v>
      </c>
      <c r="C694" s="175" t="s">
        <v>2337</v>
      </c>
      <c r="D694" s="53" t="s">
        <v>1667</v>
      </c>
      <c r="E694" s="54">
        <v>5</v>
      </c>
      <c r="F694" s="172" t="s">
        <v>1661</v>
      </c>
      <c r="G694" s="56" t="s">
        <v>1666</v>
      </c>
      <c r="H694" s="1">
        <v>10.966956000000001</v>
      </c>
    </row>
    <row r="695" spans="2:8" outlineLevel="1" x14ac:dyDescent="0.25">
      <c r="B695" s="67">
        <v>627</v>
      </c>
      <c r="C695" s="171" t="s">
        <v>2356</v>
      </c>
      <c r="D695" s="53" t="s">
        <v>1667</v>
      </c>
      <c r="E695" s="54">
        <v>5</v>
      </c>
      <c r="F695" s="172" t="s">
        <v>1661</v>
      </c>
      <c r="G695" s="56" t="s">
        <v>1666</v>
      </c>
      <c r="H695" s="1">
        <v>1887.6</v>
      </c>
    </row>
    <row r="696" spans="2:8" outlineLevel="1" x14ac:dyDescent="0.25">
      <c r="B696" s="67">
        <v>628</v>
      </c>
      <c r="C696" s="102" t="s">
        <v>2338</v>
      </c>
      <c r="D696" s="53" t="s">
        <v>1667</v>
      </c>
      <c r="E696" s="54">
        <v>4</v>
      </c>
      <c r="F696" s="172" t="s">
        <v>1661</v>
      </c>
      <c r="G696" s="56" t="s">
        <v>1666</v>
      </c>
      <c r="H696" s="1">
        <v>3397.68</v>
      </c>
    </row>
    <row r="697" spans="2:8" outlineLevel="1" x14ac:dyDescent="0.25">
      <c r="B697" s="67">
        <v>629</v>
      </c>
      <c r="C697" s="171" t="s">
        <v>2339</v>
      </c>
      <c r="D697" s="53" t="s">
        <v>1667</v>
      </c>
      <c r="E697" s="54">
        <v>62</v>
      </c>
      <c r="F697" s="172" t="s">
        <v>1661</v>
      </c>
      <c r="G697" s="56" t="s">
        <v>1666</v>
      </c>
      <c r="H697" s="1">
        <v>2359.5</v>
      </c>
    </row>
    <row r="698" spans="2:8" ht="18.75" x14ac:dyDescent="0.3">
      <c r="B698" s="250" t="s">
        <v>2341</v>
      </c>
      <c r="C698" s="251"/>
      <c r="D698" s="47"/>
      <c r="E698" s="48"/>
      <c r="F698" s="49"/>
      <c r="G698" s="56"/>
      <c r="H698" s="9">
        <v>10307.492844500634</v>
      </c>
    </row>
    <row r="699" spans="2:8" outlineLevel="1" x14ac:dyDescent="0.25">
      <c r="B699" s="67">
        <v>630</v>
      </c>
      <c r="C699" s="171" t="s">
        <v>2342</v>
      </c>
      <c r="D699" s="181" t="s">
        <v>1682</v>
      </c>
      <c r="E699" s="54">
        <v>1300</v>
      </c>
      <c r="F699" s="172" t="s">
        <v>1661</v>
      </c>
      <c r="G699" s="56" t="s">
        <v>1666</v>
      </c>
      <c r="H699" s="1">
        <v>2178</v>
      </c>
    </row>
    <row r="700" spans="2:8" outlineLevel="1" x14ac:dyDescent="0.25">
      <c r="B700" s="67">
        <v>631</v>
      </c>
      <c r="C700" s="102" t="s">
        <v>2343</v>
      </c>
      <c r="D700" s="53" t="s">
        <v>1667</v>
      </c>
      <c r="E700" s="54">
        <v>100</v>
      </c>
      <c r="F700" s="172" t="s">
        <v>1661</v>
      </c>
      <c r="G700" s="56" t="s">
        <v>1666</v>
      </c>
      <c r="H700" s="1">
        <v>1698.8400000000006</v>
      </c>
    </row>
    <row r="701" spans="2:8" outlineLevel="1" x14ac:dyDescent="0.25">
      <c r="B701" s="67">
        <v>632</v>
      </c>
      <c r="C701" s="175" t="s">
        <v>2344</v>
      </c>
      <c r="D701" s="53" t="s">
        <v>1683</v>
      </c>
      <c r="E701" s="54">
        <v>8</v>
      </c>
      <c r="F701" s="172" t="s">
        <v>1661</v>
      </c>
      <c r="G701" s="56" t="s">
        <v>1666</v>
      </c>
      <c r="H701" s="1">
        <v>2265.1200000000003</v>
      </c>
    </row>
    <row r="702" spans="2:8" ht="15" customHeight="1" outlineLevel="1" x14ac:dyDescent="0.25">
      <c r="B702" s="67">
        <v>633</v>
      </c>
      <c r="C702" s="175" t="s">
        <v>2345</v>
      </c>
      <c r="D702" s="53" t="s">
        <v>1667</v>
      </c>
      <c r="E702" s="54">
        <v>2130</v>
      </c>
      <c r="F702" s="172" t="s">
        <v>1661</v>
      </c>
      <c r="G702" s="56" t="s">
        <v>1666</v>
      </c>
      <c r="H702" s="1">
        <v>1149.5214159292038</v>
      </c>
    </row>
    <row r="703" spans="2:8" ht="15" customHeight="1" outlineLevel="1" x14ac:dyDescent="0.25">
      <c r="B703" s="67">
        <v>634</v>
      </c>
      <c r="C703" s="175" t="s">
        <v>2346</v>
      </c>
      <c r="D703" s="181" t="s">
        <v>1682</v>
      </c>
      <c r="E703" s="54">
        <v>2015</v>
      </c>
      <c r="F703" s="172" t="s">
        <v>1661</v>
      </c>
      <c r="G703" s="56" t="s">
        <v>1666</v>
      </c>
      <c r="H703" s="1">
        <v>2507.8114285714291</v>
      </c>
    </row>
    <row r="704" spans="2:8" ht="27.75" customHeight="1" outlineLevel="1" x14ac:dyDescent="0.25">
      <c r="B704" s="67">
        <v>635</v>
      </c>
      <c r="C704" s="175" t="s">
        <v>2347</v>
      </c>
      <c r="D704" s="53" t="s">
        <v>1667</v>
      </c>
      <c r="E704" s="54">
        <v>350</v>
      </c>
      <c r="F704" s="172" t="s">
        <v>1661</v>
      </c>
      <c r="G704" s="56" t="s">
        <v>1666</v>
      </c>
      <c r="H704" s="1">
        <v>508.2</v>
      </c>
    </row>
    <row r="705" spans="2:8" ht="18.75" x14ac:dyDescent="0.3">
      <c r="B705" s="250" t="s">
        <v>2348</v>
      </c>
      <c r="C705" s="251"/>
      <c r="D705" s="47"/>
      <c r="E705" s="48"/>
      <c r="F705" s="49"/>
      <c r="G705" s="56"/>
      <c r="H705" s="9">
        <v>29352.331735420747</v>
      </c>
    </row>
    <row r="706" spans="2:8" outlineLevel="1" x14ac:dyDescent="0.25">
      <c r="B706" s="67">
        <v>636</v>
      </c>
      <c r="C706" s="171" t="s">
        <v>2349</v>
      </c>
      <c r="D706" s="53" t="s">
        <v>1667</v>
      </c>
      <c r="E706" s="54">
        <v>4</v>
      </c>
      <c r="F706" s="172" t="s">
        <v>1661</v>
      </c>
      <c r="G706" s="56" t="s">
        <v>1666</v>
      </c>
      <c r="H706" s="1">
        <v>1422.9599999999998</v>
      </c>
    </row>
    <row r="707" spans="2:8" outlineLevel="1" x14ac:dyDescent="0.25">
      <c r="B707" s="67">
        <v>637</v>
      </c>
      <c r="C707" s="171" t="s">
        <v>2350</v>
      </c>
      <c r="D707" s="53" t="s">
        <v>427</v>
      </c>
      <c r="E707" s="54">
        <v>565</v>
      </c>
      <c r="F707" s="172" t="s">
        <v>1661</v>
      </c>
      <c r="G707" s="56" t="s">
        <v>1666</v>
      </c>
      <c r="H707" s="1">
        <v>1573.331506849315</v>
      </c>
    </row>
    <row r="708" spans="2:8" outlineLevel="1" x14ac:dyDescent="0.25">
      <c r="B708" s="67">
        <v>638</v>
      </c>
      <c r="C708" s="171" t="s">
        <v>2351</v>
      </c>
      <c r="D708" s="53" t="s">
        <v>1667</v>
      </c>
      <c r="E708" s="54">
        <v>50</v>
      </c>
      <c r="F708" s="172" t="s">
        <v>1661</v>
      </c>
      <c r="G708" s="56" t="s">
        <v>1666</v>
      </c>
      <c r="H708" s="1">
        <v>2831.4000000000005</v>
      </c>
    </row>
    <row r="709" spans="2:8" ht="31.5" customHeight="1" outlineLevel="1" x14ac:dyDescent="0.25">
      <c r="B709" s="67">
        <v>639</v>
      </c>
      <c r="C709" s="177" t="s">
        <v>2352</v>
      </c>
      <c r="D709" s="53" t="s">
        <v>1667</v>
      </c>
      <c r="E709" s="54">
        <v>760</v>
      </c>
      <c r="F709" s="172" t="s">
        <v>1661</v>
      </c>
      <c r="G709" s="56" t="s">
        <v>1666</v>
      </c>
      <c r="H709" s="1">
        <v>10454.4</v>
      </c>
    </row>
    <row r="710" spans="2:8" s="11" customFormat="1" outlineLevel="1" x14ac:dyDescent="0.2">
      <c r="B710" s="67">
        <v>640</v>
      </c>
      <c r="C710" s="102" t="s">
        <v>2353</v>
      </c>
      <c r="D710" s="53" t="s">
        <v>1667</v>
      </c>
      <c r="E710" s="54">
        <v>30</v>
      </c>
      <c r="F710" s="172" t="s">
        <v>1661</v>
      </c>
      <c r="G710" s="56" t="s">
        <v>1666</v>
      </c>
      <c r="H710" s="1">
        <v>12624.2688</v>
      </c>
    </row>
    <row r="711" spans="2:8" outlineLevel="1" x14ac:dyDescent="0.25">
      <c r="B711" s="67">
        <v>641</v>
      </c>
      <c r="C711" s="175" t="s">
        <v>2354</v>
      </c>
      <c r="D711" s="53" t="s">
        <v>1667</v>
      </c>
      <c r="E711" s="54">
        <v>43</v>
      </c>
      <c r="F711" s="172" t="s">
        <v>1661</v>
      </c>
      <c r="G711" s="56" t="s">
        <v>1666</v>
      </c>
      <c r="H711" s="1">
        <v>445.97142857142853</v>
      </c>
    </row>
    <row r="712" spans="2:8" ht="18" customHeight="1" x14ac:dyDescent="0.3">
      <c r="B712" s="250" t="s">
        <v>2355</v>
      </c>
      <c r="C712" s="251"/>
      <c r="D712" s="47"/>
      <c r="E712" s="48"/>
      <c r="F712" s="49"/>
      <c r="G712" s="56"/>
      <c r="H712" s="9">
        <v>1974.7200000000003</v>
      </c>
    </row>
    <row r="713" spans="2:8" ht="28.5" customHeight="1" outlineLevel="1" x14ac:dyDescent="0.25">
      <c r="B713" s="67">
        <v>642</v>
      </c>
      <c r="C713" s="171" t="s">
        <v>2357</v>
      </c>
      <c r="D713" s="53" t="s">
        <v>1667</v>
      </c>
      <c r="E713" s="54">
        <v>21</v>
      </c>
      <c r="F713" s="172" t="s">
        <v>1661</v>
      </c>
      <c r="G713" s="56" t="s">
        <v>1666</v>
      </c>
      <c r="H713" s="1">
        <v>493.67999999999995</v>
      </c>
    </row>
    <row r="714" spans="2:8" outlineLevel="1" x14ac:dyDescent="0.25">
      <c r="B714" s="67">
        <v>643</v>
      </c>
      <c r="C714" s="175" t="s">
        <v>2358</v>
      </c>
      <c r="D714" s="53" t="s">
        <v>1667</v>
      </c>
      <c r="E714" s="54">
        <v>2</v>
      </c>
      <c r="F714" s="172" t="s">
        <v>1661</v>
      </c>
      <c r="G714" s="56" t="s">
        <v>1666</v>
      </c>
      <c r="H714" s="1">
        <v>217.80000000000004</v>
      </c>
    </row>
    <row r="715" spans="2:8" ht="27.75" customHeight="1" outlineLevel="1" x14ac:dyDescent="0.25">
      <c r="B715" s="67">
        <v>644</v>
      </c>
      <c r="C715" s="175" t="s">
        <v>2359</v>
      </c>
      <c r="D715" s="53" t="s">
        <v>1667</v>
      </c>
      <c r="E715" s="54">
        <v>320</v>
      </c>
      <c r="F715" s="172" t="s">
        <v>1661</v>
      </c>
      <c r="G715" s="56" t="s">
        <v>1666</v>
      </c>
      <c r="H715" s="1">
        <v>508.2</v>
      </c>
    </row>
    <row r="716" spans="2:8" outlineLevel="1" x14ac:dyDescent="0.25">
      <c r="B716" s="67">
        <v>645</v>
      </c>
      <c r="C716" s="175" t="s">
        <v>2360</v>
      </c>
      <c r="D716" s="53" t="s">
        <v>1667</v>
      </c>
      <c r="E716" s="54">
        <v>1</v>
      </c>
      <c r="F716" s="172" t="s">
        <v>1661</v>
      </c>
      <c r="G716" s="56" t="s">
        <v>1666</v>
      </c>
      <c r="H716" s="1">
        <v>755.04000000000008</v>
      </c>
    </row>
    <row r="717" spans="2:8" ht="18.75" customHeight="1" x14ac:dyDescent="0.3">
      <c r="B717" s="250" t="s">
        <v>2361</v>
      </c>
      <c r="C717" s="251"/>
      <c r="D717" s="251"/>
      <c r="E717" s="251"/>
      <c r="F717" s="251"/>
      <c r="G717" s="251"/>
      <c r="H717" s="9">
        <v>18326.738400000006</v>
      </c>
    </row>
    <row r="718" spans="2:8" ht="27.75" customHeight="1" outlineLevel="1" x14ac:dyDescent="0.25">
      <c r="B718" s="67">
        <v>646</v>
      </c>
      <c r="C718" s="175" t="s">
        <v>2362</v>
      </c>
      <c r="D718" s="53" t="s">
        <v>1667</v>
      </c>
      <c r="E718" s="54">
        <v>70</v>
      </c>
      <c r="F718" s="172" t="s">
        <v>1661</v>
      </c>
      <c r="G718" s="56" t="s">
        <v>1666</v>
      </c>
      <c r="H718" s="1">
        <v>159.72000000000003</v>
      </c>
    </row>
    <row r="719" spans="2:8" ht="25.5" customHeight="1" outlineLevel="1" x14ac:dyDescent="0.25">
      <c r="B719" s="67">
        <v>647</v>
      </c>
      <c r="C719" s="175" t="s">
        <v>2363</v>
      </c>
      <c r="D719" s="53" t="s">
        <v>1667</v>
      </c>
      <c r="E719" s="54">
        <v>16</v>
      </c>
      <c r="F719" s="172" t="s">
        <v>1661</v>
      </c>
      <c r="G719" s="56" t="s">
        <v>1666</v>
      </c>
      <c r="H719" s="1">
        <v>900.24</v>
      </c>
    </row>
    <row r="720" spans="2:8" outlineLevel="1" x14ac:dyDescent="0.25">
      <c r="B720" s="67">
        <v>648</v>
      </c>
      <c r="C720" s="175" t="s">
        <v>2364</v>
      </c>
      <c r="D720" s="53" t="s">
        <v>1667</v>
      </c>
      <c r="E720" s="54">
        <v>3</v>
      </c>
      <c r="F720" s="172" t="s">
        <v>1661</v>
      </c>
      <c r="G720" s="56" t="s">
        <v>1666</v>
      </c>
      <c r="H720" s="1">
        <v>795</v>
      </c>
    </row>
    <row r="721" spans="1:8" outlineLevel="1" x14ac:dyDescent="0.25">
      <c r="B721" s="67">
        <v>649</v>
      </c>
      <c r="C721" s="171" t="s">
        <v>2365</v>
      </c>
      <c r="D721" s="53" t="s">
        <v>1667</v>
      </c>
      <c r="E721" s="54">
        <v>1</v>
      </c>
      <c r="F721" s="172" t="s">
        <v>1661</v>
      </c>
      <c r="G721" s="56" t="s">
        <v>1666</v>
      </c>
      <c r="H721" s="1">
        <v>29.040000000000003</v>
      </c>
    </row>
    <row r="722" spans="1:8" ht="45" customHeight="1" outlineLevel="1" x14ac:dyDescent="0.25">
      <c r="B722" s="67">
        <v>650</v>
      </c>
      <c r="C722" s="175" t="s">
        <v>2366</v>
      </c>
      <c r="D722" s="53" t="s">
        <v>1667</v>
      </c>
      <c r="E722" s="54">
        <v>7</v>
      </c>
      <c r="F722" s="172" t="s">
        <v>1661</v>
      </c>
      <c r="G722" s="56" t="s">
        <v>1666</v>
      </c>
      <c r="H722" s="1">
        <v>2140.5384000000008</v>
      </c>
    </row>
    <row r="723" spans="1:8" ht="17.25" customHeight="1" outlineLevel="1" x14ac:dyDescent="0.25">
      <c r="B723" s="67">
        <v>651</v>
      </c>
      <c r="C723" s="175" t="s">
        <v>2367</v>
      </c>
      <c r="D723" s="53" t="s">
        <v>1667</v>
      </c>
      <c r="E723" s="54">
        <v>1</v>
      </c>
      <c r="F723" s="172" t="s">
        <v>1661</v>
      </c>
      <c r="G723" s="56" t="s">
        <v>1666</v>
      </c>
      <c r="H723" s="1">
        <v>58.080000000000005</v>
      </c>
    </row>
    <row r="724" spans="1:8" outlineLevel="1" x14ac:dyDescent="0.25">
      <c r="B724" s="67">
        <v>652</v>
      </c>
      <c r="C724" s="175" t="s">
        <v>2368</v>
      </c>
      <c r="D724" s="53" t="s">
        <v>1667</v>
      </c>
      <c r="E724" s="54">
        <v>10</v>
      </c>
      <c r="F724" s="172" t="s">
        <v>1661</v>
      </c>
      <c r="G724" s="56" t="s">
        <v>1666</v>
      </c>
      <c r="H724" s="1">
        <v>929.28</v>
      </c>
    </row>
    <row r="725" spans="1:8" outlineLevel="1" x14ac:dyDescent="0.25">
      <c r="B725" s="67">
        <v>653</v>
      </c>
      <c r="C725" s="175" t="s">
        <v>2369</v>
      </c>
      <c r="D725" s="53" t="s">
        <v>1667</v>
      </c>
      <c r="E725" s="54">
        <v>1</v>
      </c>
      <c r="F725" s="172" t="s">
        <v>1661</v>
      </c>
      <c r="G725" s="56" t="s">
        <v>1666</v>
      </c>
      <c r="H725" s="1">
        <v>72.600000000000009</v>
      </c>
    </row>
    <row r="726" spans="1:8" outlineLevel="1" x14ac:dyDescent="0.25">
      <c r="B726" s="67">
        <v>654</v>
      </c>
      <c r="C726" s="171" t="s">
        <v>2370</v>
      </c>
      <c r="D726" s="53" t="s">
        <v>1667</v>
      </c>
      <c r="E726" s="54">
        <v>12</v>
      </c>
      <c r="F726" s="172" t="s">
        <v>1661</v>
      </c>
      <c r="G726" s="56" t="s">
        <v>1666</v>
      </c>
      <c r="H726" s="1">
        <v>2076.36</v>
      </c>
    </row>
    <row r="727" spans="1:8" outlineLevel="1" x14ac:dyDescent="0.25">
      <c r="B727" s="67">
        <v>655</v>
      </c>
      <c r="C727" s="175" t="s">
        <v>2371</v>
      </c>
      <c r="D727" s="53" t="s">
        <v>1667</v>
      </c>
      <c r="E727" s="54">
        <v>38</v>
      </c>
      <c r="F727" s="172" t="s">
        <v>1661</v>
      </c>
      <c r="G727" s="56" t="s">
        <v>1666</v>
      </c>
      <c r="H727" s="1">
        <v>580.80000000000018</v>
      </c>
    </row>
    <row r="728" spans="1:8" ht="15.75" customHeight="1" outlineLevel="1" x14ac:dyDescent="0.25">
      <c r="B728" s="67">
        <v>656</v>
      </c>
      <c r="C728" s="175" t="s">
        <v>2372</v>
      </c>
      <c r="D728" s="53" t="s">
        <v>1667</v>
      </c>
      <c r="E728" s="54">
        <v>2</v>
      </c>
      <c r="F728" s="172" t="s">
        <v>1661</v>
      </c>
      <c r="G728" s="56" t="s">
        <v>1666</v>
      </c>
      <c r="H728" s="1">
        <v>10193.040000000003</v>
      </c>
    </row>
    <row r="729" spans="1:8" ht="13.5" customHeight="1" outlineLevel="1" x14ac:dyDescent="0.25">
      <c r="B729" s="67">
        <v>657</v>
      </c>
      <c r="C729" s="171" t="s">
        <v>2373</v>
      </c>
      <c r="D729" s="53" t="s">
        <v>1667</v>
      </c>
      <c r="E729" s="54">
        <v>1</v>
      </c>
      <c r="F729" s="172" t="s">
        <v>1661</v>
      </c>
      <c r="G729" s="56" t="s">
        <v>1666</v>
      </c>
      <c r="H729" s="1">
        <v>29.040000000000003</v>
      </c>
    </row>
    <row r="730" spans="1:8" ht="18" customHeight="1" outlineLevel="1" x14ac:dyDescent="0.25">
      <c r="B730" s="67">
        <v>658</v>
      </c>
      <c r="C730" s="175" t="s">
        <v>2374</v>
      </c>
      <c r="D730" s="53" t="s">
        <v>1667</v>
      </c>
      <c r="E730" s="54">
        <v>10</v>
      </c>
      <c r="F730" s="172" t="s">
        <v>1661</v>
      </c>
      <c r="G730" s="56" t="s">
        <v>1666</v>
      </c>
      <c r="H730" s="1">
        <v>363.00000000000011</v>
      </c>
    </row>
    <row r="731" spans="1:8" ht="18.75" x14ac:dyDescent="0.3">
      <c r="B731" s="250" t="s">
        <v>2375</v>
      </c>
      <c r="C731" s="251"/>
      <c r="D731" s="47"/>
      <c r="E731" s="48"/>
      <c r="F731" s="49"/>
      <c r="G731" s="56"/>
      <c r="H731" s="9">
        <v>136442.40400672273</v>
      </c>
    </row>
    <row r="732" spans="1:8" x14ac:dyDescent="0.25">
      <c r="A732" s="13"/>
      <c r="B732" s="67">
        <v>659</v>
      </c>
      <c r="C732" s="178" t="s">
        <v>2376</v>
      </c>
      <c r="D732" s="53" t="s">
        <v>1667</v>
      </c>
      <c r="E732" s="54">
        <v>4</v>
      </c>
      <c r="F732" s="172" t="s">
        <v>1661</v>
      </c>
      <c r="G732" s="56" t="s">
        <v>1666</v>
      </c>
      <c r="H732" s="1">
        <v>401.76</v>
      </c>
    </row>
    <row r="733" spans="1:8" ht="18.75" customHeight="1" outlineLevel="1" x14ac:dyDescent="0.25">
      <c r="B733" s="67">
        <v>660</v>
      </c>
      <c r="C733" s="178" t="s">
        <v>2377</v>
      </c>
      <c r="D733" s="53" t="s">
        <v>1667</v>
      </c>
      <c r="E733" s="54">
        <v>5</v>
      </c>
      <c r="F733" s="172" t="s">
        <v>1661</v>
      </c>
      <c r="G733" s="56" t="s">
        <v>1666</v>
      </c>
      <c r="H733" s="1">
        <v>508.2</v>
      </c>
    </row>
    <row r="734" spans="1:8" ht="16.5" customHeight="1" outlineLevel="1" x14ac:dyDescent="0.25">
      <c r="B734" s="67">
        <v>661</v>
      </c>
      <c r="C734" s="177" t="s">
        <v>2378</v>
      </c>
      <c r="D734" s="53" t="s">
        <v>1667</v>
      </c>
      <c r="E734" s="54">
        <v>3</v>
      </c>
      <c r="F734" s="172" t="s">
        <v>1661</v>
      </c>
      <c r="G734" s="56" t="s">
        <v>1666</v>
      </c>
      <c r="H734" s="1">
        <v>3659.0400000000009</v>
      </c>
    </row>
    <row r="735" spans="1:8" outlineLevel="1" x14ac:dyDescent="0.25">
      <c r="B735" s="67">
        <v>662</v>
      </c>
      <c r="C735" s="177" t="s">
        <v>2379</v>
      </c>
      <c r="D735" s="53" t="s">
        <v>1667</v>
      </c>
      <c r="E735" s="54">
        <v>150</v>
      </c>
      <c r="F735" s="172" t="s">
        <v>1661</v>
      </c>
      <c r="G735" s="56" t="s">
        <v>1666</v>
      </c>
      <c r="H735" s="1">
        <v>1800</v>
      </c>
    </row>
    <row r="736" spans="1:8" outlineLevel="1" x14ac:dyDescent="0.25">
      <c r="B736" s="67">
        <v>663</v>
      </c>
      <c r="C736" s="175" t="s">
        <v>2380</v>
      </c>
      <c r="D736" s="53" t="s">
        <v>1667</v>
      </c>
      <c r="E736" s="54">
        <v>20</v>
      </c>
      <c r="F736" s="172" t="s">
        <v>1661</v>
      </c>
      <c r="G736" s="56" t="s">
        <v>1666</v>
      </c>
      <c r="H736" s="1">
        <v>6040.3200000000015</v>
      </c>
    </row>
    <row r="737" spans="2:8" ht="16.5" customHeight="1" outlineLevel="1" x14ac:dyDescent="0.25">
      <c r="B737" s="67">
        <v>664</v>
      </c>
      <c r="C737" s="175" t="s">
        <v>2381</v>
      </c>
      <c r="D737" s="53" t="s">
        <v>1667</v>
      </c>
      <c r="E737" s="54">
        <v>100</v>
      </c>
      <c r="F737" s="172" t="s">
        <v>1661</v>
      </c>
      <c r="G737" s="56" t="s">
        <v>1666</v>
      </c>
      <c r="H737" s="1">
        <v>2491.6320000000005</v>
      </c>
    </row>
    <row r="738" spans="2:8" outlineLevel="1" x14ac:dyDescent="0.25">
      <c r="B738" s="67">
        <v>665</v>
      </c>
      <c r="C738" s="171" t="s">
        <v>2382</v>
      </c>
      <c r="D738" s="53" t="s">
        <v>1667</v>
      </c>
      <c r="E738" s="54">
        <v>4</v>
      </c>
      <c r="F738" s="172" t="s">
        <v>1661</v>
      </c>
      <c r="G738" s="56" t="s">
        <v>1666</v>
      </c>
      <c r="H738" s="1">
        <v>166.98000000000005</v>
      </c>
    </row>
    <row r="739" spans="2:8" ht="15" customHeight="1" outlineLevel="1" x14ac:dyDescent="0.25">
      <c r="B739" s="67">
        <v>666</v>
      </c>
      <c r="C739" s="175" t="s">
        <v>2383</v>
      </c>
      <c r="D739" s="53" t="s">
        <v>1667</v>
      </c>
      <c r="E739" s="54">
        <v>26</v>
      </c>
      <c r="F739" s="172" t="s">
        <v>1661</v>
      </c>
      <c r="G739" s="56" t="s">
        <v>1666</v>
      </c>
      <c r="H739" s="1">
        <v>5460</v>
      </c>
    </row>
    <row r="740" spans="2:8" ht="17.25" customHeight="1" outlineLevel="1" x14ac:dyDescent="0.25">
      <c r="B740" s="67">
        <v>667</v>
      </c>
      <c r="C740" s="175" t="s">
        <v>2384</v>
      </c>
      <c r="D740" s="53" t="s">
        <v>1667</v>
      </c>
      <c r="E740" s="54">
        <v>22</v>
      </c>
      <c r="F740" s="172" t="s">
        <v>1661</v>
      </c>
      <c r="G740" s="56" t="s">
        <v>1666</v>
      </c>
      <c r="H740" s="1">
        <v>290.40000000000009</v>
      </c>
    </row>
    <row r="741" spans="2:8" ht="17.25" customHeight="1" outlineLevel="1" x14ac:dyDescent="0.25">
      <c r="B741" s="67">
        <v>668</v>
      </c>
      <c r="C741" s="175" t="s">
        <v>2385</v>
      </c>
      <c r="D741" s="53" t="s">
        <v>1667</v>
      </c>
      <c r="E741" s="54">
        <v>10</v>
      </c>
      <c r="F741" s="172" t="s">
        <v>1661</v>
      </c>
      <c r="G741" s="56" t="s">
        <v>1666</v>
      </c>
      <c r="H741" s="244">
        <v>17000</v>
      </c>
    </row>
    <row r="742" spans="2:8" ht="17.25" customHeight="1" outlineLevel="1" x14ac:dyDescent="0.25">
      <c r="B742" s="67">
        <v>669</v>
      </c>
      <c r="C742" s="175" t="s">
        <v>2386</v>
      </c>
      <c r="D742" s="53" t="s">
        <v>1667</v>
      </c>
      <c r="E742" s="54">
        <v>300</v>
      </c>
      <c r="F742" s="172" t="s">
        <v>1661</v>
      </c>
      <c r="G742" s="56" t="s">
        <v>1666</v>
      </c>
      <c r="H742" s="1">
        <v>3600</v>
      </c>
    </row>
    <row r="743" spans="2:8" outlineLevel="1" x14ac:dyDescent="0.25">
      <c r="B743" s="67">
        <v>670</v>
      </c>
      <c r="C743" s="102" t="s">
        <v>2387</v>
      </c>
      <c r="D743" s="53" t="s">
        <v>469</v>
      </c>
      <c r="E743" s="54">
        <v>50</v>
      </c>
      <c r="F743" s="172" t="s">
        <v>1661</v>
      </c>
      <c r="G743" s="56" t="s">
        <v>1666</v>
      </c>
      <c r="H743" s="1">
        <v>36.299999999999997</v>
      </c>
    </row>
    <row r="744" spans="2:8" ht="59.25" customHeight="1" outlineLevel="1" x14ac:dyDescent="0.25">
      <c r="B744" s="67">
        <v>671</v>
      </c>
      <c r="C744" s="175" t="s">
        <v>2388</v>
      </c>
      <c r="D744" s="87" t="s">
        <v>1667</v>
      </c>
      <c r="E744" s="54">
        <v>1</v>
      </c>
      <c r="F744" s="172" t="s">
        <v>1661</v>
      </c>
      <c r="G744" s="56" t="s">
        <v>1666</v>
      </c>
      <c r="H744" s="1">
        <v>1842.2976000000003</v>
      </c>
    </row>
    <row r="745" spans="2:8" ht="16.5" customHeight="1" outlineLevel="1" x14ac:dyDescent="0.25">
      <c r="B745" s="67">
        <v>672</v>
      </c>
      <c r="C745" s="193" t="s">
        <v>2389</v>
      </c>
      <c r="D745" s="53" t="s">
        <v>1667</v>
      </c>
      <c r="E745" s="54">
        <v>70</v>
      </c>
      <c r="F745" s="172" t="s">
        <v>1661</v>
      </c>
      <c r="G745" s="56" t="s">
        <v>1666</v>
      </c>
      <c r="H745" s="1">
        <v>538.09411764705885</v>
      </c>
    </row>
    <row r="746" spans="2:8" outlineLevel="1" x14ac:dyDescent="0.25">
      <c r="B746" s="67">
        <v>673</v>
      </c>
      <c r="C746" s="86" t="s">
        <v>2390</v>
      </c>
      <c r="D746" s="87" t="s">
        <v>469</v>
      </c>
      <c r="E746" s="54">
        <v>20</v>
      </c>
      <c r="F746" s="172" t="s">
        <v>1661</v>
      </c>
      <c r="G746" s="56" t="s">
        <v>1666</v>
      </c>
      <c r="H746" s="1">
        <v>17.423999999999996</v>
      </c>
    </row>
    <row r="747" spans="2:8" outlineLevel="1" x14ac:dyDescent="0.25">
      <c r="B747" s="67">
        <v>674</v>
      </c>
      <c r="C747" s="178" t="s">
        <v>2391</v>
      </c>
      <c r="D747" s="87" t="s">
        <v>1694</v>
      </c>
      <c r="E747" s="54">
        <v>50</v>
      </c>
      <c r="F747" s="172" t="s">
        <v>1661</v>
      </c>
      <c r="G747" s="56" t="s">
        <v>1666</v>
      </c>
      <c r="H747" s="1">
        <v>600</v>
      </c>
    </row>
    <row r="748" spans="2:8" outlineLevel="1" x14ac:dyDescent="0.25">
      <c r="B748" s="67">
        <v>675</v>
      </c>
      <c r="C748" s="175" t="s">
        <v>2392</v>
      </c>
      <c r="D748" s="53" t="s">
        <v>1667</v>
      </c>
      <c r="E748" s="54">
        <v>1</v>
      </c>
      <c r="F748" s="172" t="s">
        <v>1661</v>
      </c>
      <c r="G748" s="56" t="s">
        <v>1666</v>
      </c>
      <c r="H748" s="1">
        <v>290.40000000000003</v>
      </c>
    </row>
    <row r="749" spans="2:8" outlineLevel="1" x14ac:dyDescent="0.25">
      <c r="B749" s="67">
        <v>676</v>
      </c>
      <c r="C749" s="175" t="s">
        <v>2393</v>
      </c>
      <c r="D749" s="53" t="s">
        <v>1667</v>
      </c>
      <c r="E749" s="54">
        <v>1</v>
      </c>
      <c r="F749" s="172" t="s">
        <v>1661</v>
      </c>
      <c r="G749" s="56" t="s">
        <v>1666</v>
      </c>
      <c r="H749" s="1">
        <v>72.600000000000009</v>
      </c>
    </row>
    <row r="750" spans="2:8" ht="16.5" customHeight="1" outlineLevel="1" x14ac:dyDescent="0.25">
      <c r="B750" s="67">
        <v>677</v>
      </c>
      <c r="C750" s="175" t="s">
        <v>2394</v>
      </c>
      <c r="D750" s="53" t="s">
        <v>1667</v>
      </c>
      <c r="E750" s="54">
        <v>12</v>
      </c>
      <c r="F750" s="172" t="s">
        <v>1661</v>
      </c>
      <c r="G750" s="56" t="s">
        <v>1666</v>
      </c>
      <c r="H750" s="1">
        <v>2497.44</v>
      </c>
    </row>
    <row r="751" spans="2:8" outlineLevel="1" x14ac:dyDescent="0.25">
      <c r="B751" s="67">
        <v>678</v>
      </c>
      <c r="C751" s="171" t="s">
        <v>2395</v>
      </c>
      <c r="D751" s="53" t="s">
        <v>1667</v>
      </c>
      <c r="E751" s="54">
        <v>4</v>
      </c>
      <c r="F751" s="172" t="s">
        <v>1661</v>
      </c>
      <c r="G751" s="56" t="s">
        <v>1666</v>
      </c>
      <c r="H751" s="1">
        <v>2410.3200000000002</v>
      </c>
    </row>
    <row r="752" spans="2:8" ht="25.5" customHeight="1" outlineLevel="1" x14ac:dyDescent="0.25">
      <c r="B752" s="67">
        <v>679</v>
      </c>
      <c r="C752" s="175" t="s">
        <v>2396</v>
      </c>
      <c r="D752" s="53" t="s">
        <v>1667</v>
      </c>
      <c r="E752" s="54">
        <v>11</v>
      </c>
      <c r="F752" s="172" t="s">
        <v>1661</v>
      </c>
      <c r="G752" s="56" t="s">
        <v>1666</v>
      </c>
      <c r="H752" s="1">
        <v>200</v>
      </c>
    </row>
    <row r="753" spans="2:8" outlineLevel="1" x14ac:dyDescent="0.25">
      <c r="B753" s="67">
        <v>680</v>
      </c>
      <c r="C753" s="171" t="s">
        <v>2397</v>
      </c>
      <c r="D753" s="53" t="s">
        <v>1667</v>
      </c>
      <c r="E753" s="54">
        <v>1</v>
      </c>
      <c r="F753" s="172" t="s">
        <v>1661</v>
      </c>
      <c r="G753" s="56" t="s">
        <v>1666</v>
      </c>
      <c r="H753" s="1">
        <v>29.040000000000003</v>
      </c>
    </row>
    <row r="754" spans="2:8" outlineLevel="1" x14ac:dyDescent="0.25">
      <c r="B754" s="67">
        <v>681</v>
      </c>
      <c r="C754" s="175" t="s">
        <v>2398</v>
      </c>
      <c r="D754" s="53" t="s">
        <v>1667</v>
      </c>
      <c r="E754" s="54">
        <v>50</v>
      </c>
      <c r="F754" s="172" t="s">
        <v>1661</v>
      </c>
      <c r="G754" s="56" t="s">
        <v>1666</v>
      </c>
      <c r="H754" s="1">
        <v>14260.714285714288</v>
      </c>
    </row>
    <row r="755" spans="2:8" ht="29.25" customHeight="1" outlineLevel="1" x14ac:dyDescent="0.25">
      <c r="B755" s="92">
        <v>682</v>
      </c>
      <c r="C755" s="177" t="s">
        <v>2399</v>
      </c>
      <c r="D755" s="53" t="s">
        <v>1686</v>
      </c>
      <c r="E755" s="54">
        <v>5000</v>
      </c>
      <c r="F755" s="172" t="s">
        <v>1661</v>
      </c>
      <c r="G755" s="56" t="s">
        <v>1666</v>
      </c>
      <c r="H755" s="1">
        <v>5280.0000000000009</v>
      </c>
    </row>
    <row r="756" spans="2:8" outlineLevel="1" x14ac:dyDescent="0.25">
      <c r="B756" s="67">
        <v>683</v>
      </c>
      <c r="C756" s="78" t="s">
        <v>2390</v>
      </c>
      <c r="D756" s="53" t="s">
        <v>61</v>
      </c>
      <c r="E756" s="54">
        <v>20</v>
      </c>
      <c r="F756" s="172" t="s">
        <v>1661</v>
      </c>
      <c r="G756" s="56" t="s">
        <v>1666</v>
      </c>
      <c r="H756" s="1">
        <v>12</v>
      </c>
    </row>
    <row r="757" spans="2:8" ht="18.75" x14ac:dyDescent="0.25">
      <c r="B757" s="192" t="s">
        <v>2400</v>
      </c>
      <c r="C757" s="100"/>
      <c r="D757" s="47"/>
      <c r="E757" s="48"/>
      <c r="F757" s="49"/>
      <c r="G757" s="56"/>
      <c r="H757" s="9">
        <v>28616.347999999998</v>
      </c>
    </row>
    <row r="758" spans="2:8" outlineLevel="1" x14ac:dyDescent="0.25">
      <c r="B758" s="67">
        <v>684</v>
      </c>
      <c r="C758" s="175" t="s">
        <v>2401</v>
      </c>
      <c r="D758" s="84" t="s">
        <v>1667</v>
      </c>
      <c r="E758" s="54">
        <v>30</v>
      </c>
      <c r="F758" s="172" t="s">
        <v>1661</v>
      </c>
      <c r="G758" s="56" t="s">
        <v>1666</v>
      </c>
      <c r="H758" s="1">
        <v>63.887999999999998</v>
      </c>
    </row>
    <row r="759" spans="2:8" outlineLevel="1" x14ac:dyDescent="0.25">
      <c r="B759" s="67">
        <v>685</v>
      </c>
      <c r="C759" s="171" t="s">
        <v>2402</v>
      </c>
      <c r="D759" s="84" t="s">
        <v>1667</v>
      </c>
      <c r="E759" s="54">
        <v>10</v>
      </c>
      <c r="F759" s="172" t="s">
        <v>1661</v>
      </c>
      <c r="G759" s="56" t="s">
        <v>1666</v>
      </c>
      <c r="H759" s="1">
        <v>79.860000000000014</v>
      </c>
    </row>
    <row r="760" spans="2:8" ht="18" customHeight="1" outlineLevel="1" x14ac:dyDescent="0.25">
      <c r="B760" s="67">
        <v>686</v>
      </c>
      <c r="C760" s="175" t="s">
        <v>2403</v>
      </c>
      <c r="D760" s="84" t="s">
        <v>1667</v>
      </c>
      <c r="E760" s="54">
        <v>50</v>
      </c>
      <c r="F760" s="172" t="s">
        <v>1661</v>
      </c>
      <c r="G760" s="56" t="s">
        <v>1666</v>
      </c>
      <c r="H760" s="1">
        <v>159.72</v>
      </c>
    </row>
    <row r="761" spans="2:8" ht="24.75" customHeight="1" outlineLevel="1" x14ac:dyDescent="0.25">
      <c r="B761" s="67">
        <v>687</v>
      </c>
      <c r="C761" s="175" t="s">
        <v>2404</v>
      </c>
      <c r="D761" s="84" t="s">
        <v>1667</v>
      </c>
      <c r="E761" s="54">
        <v>50</v>
      </c>
      <c r="F761" s="172" t="s">
        <v>1661</v>
      </c>
      <c r="G761" s="56" t="s">
        <v>1666</v>
      </c>
      <c r="H761" s="1">
        <v>63.888000000000005</v>
      </c>
    </row>
    <row r="762" spans="2:8" ht="27" outlineLevel="1" x14ac:dyDescent="0.25">
      <c r="B762" s="67">
        <v>688</v>
      </c>
      <c r="C762" s="171" t="s">
        <v>2405</v>
      </c>
      <c r="D762" s="84" t="s">
        <v>1667</v>
      </c>
      <c r="E762" s="54">
        <v>40</v>
      </c>
      <c r="F762" s="172" t="s">
        <v>1661</v>
      </c>
      <c r="G762" s="56" t="s">
        <v>1666</v>
      </c>
      <c r="H762" s="1">
        <v>217.79999999999998</v>
      </c>
    </row>
    <row r="763" spans="2:8" outlineLevel="1" x14ac:dyDescent="0.25">
      <c r="B763" s="67">
        <v>689</v>
      </c>
      <c r="C763" s="175" t="s">
        <v>2406</v>
      </c>
      <c r="D763" s="84" t="s">
        <v>1667</v>
      </c>
      <c r="E763" s="54">
        <v>50</v>
      </c>
      <c r="F763" s="172" t="s">
        <v>1661</v>
      </c>
      <c r="G763" s="56" t="s">
        <v>1666</v>
      </c>
      <c r="H763" s="1">
        <v>31.944000000000003</v>
      </c>
    </row>
    <row r="764" spans="2:8" ht="14.25" customHeight="1" outlineLevel="1" x14ac:dyDescent="0.25">
      <c r="B764" s="67">
        <v>690</v>
      </c>
      <c r="C764" s="175" t="s">
        <v>2407</v>
      </c>
      <c r="D764" s="181" t="s">
        <v>1682</v>
      </c>
      <c r="E764" s="83" t="s">
        <v>1641</v>
      </c>
      <c r="F764" s="172" t="s">
        <v>1661</v>
      </c>
      <c r="G764" s="56" t="s">
        <v>1666</v>
      </c>
      <c r="H764" s="1">
        <v>20</v>
      </c>
    </row>
    <row r="765" spans="2:8" ht="14.25" customHeight="1" outlineLevel="1" x14ac:dyDescent="0.25">
      <c r="B765" s="67">
        <v>691</v>
      </c>
      <c r="C765" s="175" t="s">
        <v>2408</v>
      </c>
      <c r="D765" s="84" t="s">
        <v>1667</v>
      </c>
      <c r="E765" s="54">
        <v>55</v>
      </c>
      <c r="F765" s="172" t="s">
        <v>1661</v>
      </c>
      <c r="G765" s="56" t="s">
        <v>1666</v>
      </c>
      <c r="H765" s="1">
        <v>238.1280000000001</v>
      </c>
    </row>
    <row r="766" spans="2:8" outlineLevel="1" x14ac:dyDescent="0.25">
      <c r="B766" s="67">
        <v>692</v>
      </c>
      <c r="C766" s="175" t="s">
        <v>2409</v>
      </c>
      <c r="D766" s="84" t="s">
        <v>469</v>
      </c>
      <c r="E766" s="54">
        <v>2100</v>
      </c>
      <c r="F766" s="172" t="s">
        <v>1661</v>
      </c>
      <c r="G766" s="56" t="s">
        <v>1666</v>
      </c>
      <c r="H766" s="1">
        <v>159.72000000000003</v>
      </c>
    </row>
    <row r="767" spans="2:8" outlineLevel="1" x14ac:dyDescent="0.25">
      <c r="B767" s="67">
        <v>693</v>
      </c>
      <c r="C767" s="171" t="s">
        <v>2410</v>
      </c>
      <c r="D767" s="84" t="s">
        <v>1667</v>
      </c>
      <c r="E767" s="54">
        <v>500</v>
      </c>
      <c r="F767" s="172" t="s">
        <v>1661</v>
      </c>
      <c r="G767" s="56" t="s">
        <v>1666</v>
      </c>
      <c r="H767" s="1">
        <v>127.77600000000001</v>
      </c>
    </row>
    <row r="768" spans="2:8" outlineLevel="1" x14ac:dyDescent="0.25">
      <c r="B768" s="67">
        <v>694</v>
      </c>
      <c r="C768" s="171" t="s">
        <v>2411</v>
      </c>
      <c r="D768" s="84" t="s">
        <v>1667</v>
      </c>
      <c r="E768" s="54">
        <v>50</v>
      </c>
      <c r="F768" s="172" t="s">
        <v>1661</v>
      </c>
      <c r="G768" s="56" t="s">
        <v>1666</v>
      </c>
      <c r="H768" s="1">
        <v>63.888000000000005</v>
      </c>
    </row>
    <row r="769" spans="2:8" ht="27.75" customHeight="1" outlineLevel="1" x14ac:dyDescent="0.25">
      <c r="B769" s="67">
        <v>695</v>
      </c>
      <c r="C769" s="175" t="s">
        <v>2412</v>
      </c>
      <c r="D769" s="84" t="s">
        <v>1667</v>
      </c>
      <c r="E769" s="54">
        <v>50</v>
      </c>
      <c r="F769" s="172" t="s">
        <v>1661</v>
      </c>
      <c r="G769" s="56" t="s">
        <v>1666</v>
      </c>
      <c r="H769" s="1">
        <v>317.98800000000006</v>
      </c>
    </row>
    <row r="770" spans="2:8" ht="26.25" customHeight="1" outlineLevel="1" x14ac:dyDescent="0.25">
      <c r="B770" s="67">
        <v>696</v>
      </c>
      <c r="C770" s="175" t="s">
        <v>2413</v>
      </c>
      <c r="D770" s="84" t="s">
        <v>1667</v>
      </c>
      <c r="E770" s="54">
        <v>100</v>
      </c>
      <c r="F770" s="172" t="s">
        <v>1661</v>
      </c>
      <c r="G770" s="56" t="s">
        <v>1666</v>
      </c>
      <c r="H770" s="1">
        <v>317.98800000000006</v>
      </c>
    </row>
    <row r="771" spans="2:8" outlineLevel="1" x14ac:dyDescent="0.25">
      <c r="B771" s="67">
        <v>697</v>
      </c>
      <c r="C771" s="175" t="s">
        <v>2414</v>
      </c>
      <c r="D771" s="84" t="s">
        <v>1667</v>
      </c>
      <c r="E771" s="54">
        <v>52</v>
      </c>
      <c r="F771" s="172" t="s">
        <v>1661</v>
      </c>
      <c r="G771" s="56" t="s">
        <v>1666</v>
      </c>
      <c r="H771" s="1">
        <v>8203.8000000000011</v>
      </c>
    </row>
    <row r="772" spans="2:8" outlineLevel="1" x14ac:dyDescent="0.25">
      <c r="B772" s="67">
        <v>698</v>
      </c>
      <c r="C772" s="175" t="s">
        <v>2415</v>
      </c>
      <c r="D772" s="84" t="s">
        <v>1667</v>
      </c>
      <c r="E772" s="54">
        <v>40</v>
      </c>
      <c r="F772" s="172" t="s">
        <v>1661</v>
      </c>
      <c r="G772" s="56" t="s">
        <v>1666</v>
      </c>
      <c r="H772" s="1">
        <v>159.72000000000003</v>
      </c>
    </row>
    <row r="773" spans="2:8" ht="15.75" customHeight="1" outlineLevel="1" x14ac:dyDescent="0.25">
      <c r="B773" s="67">
        <v>699</v>
      </c>
      <c r="C773" s="175" t="s">
        <v>2416</v>
      </c>
      <c r="D773" s="84" t="s">
        <v>1667</v>
      </c>
      <c r="E773" s="54">
        <v>40</v>
      </c>
      <c r="F773" s="172" t="s">
        <v>1661</v>
      </c>
      <c r="G773" s="56" t="s">
        <v>1666</v>
      </c>
      <c r="H773" s="1">
        <v>159.72000000000003</v>
      </c>
    </row>
    <row r="774" spans="2:8" ht="29.25" customHeight="1" outlineLevel="1" x14ac:dyDescent="0.25">
      <c r="B774" s="67">
        <v>700</v>
      </c>
      <c r="C774" s="175" t="s">
        <v>2417</v>
      </c>
      <c r="D774" s="84" t="s">
        <v>1667</v>
      </c>
      <c r="E774" s="54">
        <v>51</v>
      </c>
      <c r="F774" s="172" t="s">
        <v>1661</v>
      </c>
      <c r="G774" s="56" t="s">
        <v>1666</v>
      </c>
      <c r="H774" s="1">
        <v>72.599999999999994</v>
      </c>
    </row>
    <row r="775" spans="2:8" outlineLevel="1" x14ac:dyDescent="0.25">
      <c r="B775" s="67">
        <v>701</v>
      </c>
      <c r="C775" s="175" t="s">
        <v>2418</v>
      </c>
      <c r="D775" s="84" t="s">
        <v>1667</v>
      </c>
      <c r="E775" s="54">
        <v>20</v>
      </c>
      <c r="F775" s="172" t="s">
        <v>1661</v>
      </c>
      <c r="G775" s="56" t="s">
        <v>1666</v>
      </c>
      <c r="H775" s="1">
        <v>127.77599999999998</v>
      </c>
    </row>
    <row r="776" spans="2:8" ht="21" customHeight="1" outlineLevel="1" x14ac:dyDescent="0.25">
      <c r="B776" s="67">
        <v>702</v>
      </c>
      <c r="C776" s="175" t="s">
        <v>2419</v>
      </c>
      <c r="D776" s="84" t="s">
        <v>1667</v>
      </c>
      <c r="E776" s="54">
        <v>50</v>
      </c>
      <c r="F776" s="172" t="s">
        <v>1661</v>
      </c>
      <c r="G776" s="56" t="s">
        <v>1666</v>
      </c>
      <c r="H776" s="1">
        <v>127.77600000000001</v>
      </c>
    </row>
    <row r="777" spans="2:8" outlineLevel="1" x14ac:dyDescent="0.25">
      <c r="B777" s="67">
        <v>703</v>
      </c>
      <c r="C777" s="171" t="s">
        <v>2420</v>
      </c>
      <c r="D777" s="84" t="s">
        <v>1667</v>
      </c>
      <c r="E777" s="54">
        <v>54</v>
      </c>
      <c r="F777" s="172" t="s">
        <v>1661</v>
      </c>
      <c r="G777" s="56" t="s">
        <v>1666</v>
      </c>
      <c r="H777" s="1">
        <v>107.44800000000004</v>
      </c>
    </row>
    <row r="778" spans="2:8" outlineLevel="1" x14ac:dyDescent="0.25">
      <c r="B778" s="67">
        <v>704</v>
      </c>
      <c r="C778" s="175" t="s">
        <v>2421</v>
      </c>
      <c r="D778" s="84" t="s">
        <v>1667</v>
      </c>
      <c r="E778" s="54">
        <v>59</v>
      </c>
      <c r="F778" s="172" t="s">
        <v>1661</v>
      </c>
      <c r="G778" s="56" t="s">
        <v>1666</v>
      </c>
      <c r="H778" s="1">
        <v>34.848000000000006</v>
      </c>
    </row>
    <row r="779" spans="2:8" ht="43.5" customHeight="1" outlineLevel="1" x14ac:dyDescent="0.25">
      <c r="B779" s="67">
        <v>705</v>
      </c>
      <c r="C779" s="175" t="s">
        <v>2422</v>
      </c>
      <c r="D779" s="181" t="s">
        <v>1682</v>
      </c>
      <c r="E779" s="54">
        <v>30</v>
      </c>
      <c r="F779" s="172" t="s">
        <v>1661</v>
      </c>
      <c r="G779" s="56" t="s">
        <v>1666</v>
      </c>
      <c r="H779" s="1">
        <v>238.12800000000004</v>
      </c>
    </row>
    <row r="780" spans="2:8" outlineLevel="1" x14ac:dyDescent="0.25">
      <c r="B780" s="67">
        <v>706</v>
      </c>
      <c r="C780" s="175" t="s">
        <v>2423</v>
      </c>
      <c r="D780" s="84" t="s">
        <v>1667</v>
      </c>
      <c r="E780" s="54">
        <v>52</v>
      </c>
      <c r="F780" s="172" t="s">
        <v>1661</v>
      </c>
      <c r="G780" s="56" t="s">
        <v>1666</v>
      </c>
      <c r="H780" s="1">
        <v>1271.9520000000002</v>
      </c>
    </row>
    <row r="781" spans="2:8" outlineLevel="1" x14ac:dyDescent="0.25">
      <c r="B781" s="67">
        <v>707</v>
      </c>
      <c r="C781" s="175" t="s">
        <v>2424</v>
      </c>
      <c r="D781" s="84" t="s">
        <v>1667</v>
      </c>
      <c r="E781" s="54">
        <v>40</v>
      </c>
      <c r="F781" s="172" t="s">
        <v>1661</v>
      </c>
      <c r="G781" s="56" t="s">
        <v>1666</v>
      </c>
      <c r="H781" s="1">
        <v>190.21200000000002</v>
      </c>
    </row>
    <row r="782" spans="2:8" ht="41.25" customHeight="1" outlineLevel="1" x14ac:dyDescent="0.25">
      <c r="B782" s="67">
        <v>708</v>
      </c>
      <c r="C782" s="175" t="s">
        <v>2425</v>
      </c>
      <c r="D782" s="84" t="s">
        <v>1683</v>
      </c>
      <c r="E782" s="54">
        <v>3</v>
      </c>
      <c r="F782" s="172" t="s">
        <v>1661</v>
      </c>
      <c r="G782" s="56" t="s">
        <v>1666</v>
      </c>
      <c r="H782" s="1">
        <v>7332.5999999999995</v>
      </c>
    </row>
    <row r="783" spans="2:8" ht="31.5" customHeight="1" outlineLevel="1" x14ac:dyDescent="0.25">
      <c r="B783" s="67">
        <v>709</v>
      </c>
      <c r="C783" s="175" t="s">
        <v>2426</v>
      </c>
      <c r="D783" s="84" t="s">
        <v>1667</v>
      </c>
      <c r="E783" s="54">
        <v>150</v>
      </c>
      <c r="F783" s="172" t="s">
        <v>1661</v>
      </c>
      <c r="G783" s="56" t="s">
        <v>1666</v>
      </c>
      <c r="H783" s="1">
        <v>238.12800000000001</v>
      </c>
    </row>
    <row r="784" spans="2:8" outlineLevel="1" x14ac:dyDescent="0.25">
      <c r="B784" s="67">
        <v>710</v>
      </c>
      <c r="C784" s="175" t="s">
        <v>2427</v>
      </c>
      <c r="D784" s="84" t="s">
        <v>1667</v>
      </c>
      <c r="E784" s="54">
        <v>100</v>
      </c>
      <c r="F784" s="172" t="s">
        <v>1661</v>
      </c>
      <c r="G784" s="56" t="s">
        <v>1666</v>
      </c>
      <c r="H784" s="1">
        <v>715.83599999999979</v>
      </c>
    </row>
    <row r="785" spans="2:8" ht="18" customHeight="1" outlineLevel="1" x14ac:dyDescent="0.25">
      <c r="B785" s="67">
        <v>711</v>
      </c>
      <c r="C785" s="175" t="s">
        <v>2428</v>
      </c>
      <c r="D785" s="84" t="s">
        <v>1667</v>
      </c>
      <c r="E785" s="54">
        <v>50</v>
      </c>
      <c r="F785" s="172" t="s">
        <v>1661</v>
      </c>
      <c r="G785" s="56" t="s">
        <v>1666</v>
      </c>
      <c r="H785" s="1">
        <v>7332.6000000000022</v>
      </c>
    </row>
    <row r="786" spans="2:8" ht="67.5" customHeight="1" outlineLevel="1" x14ac:dyDescent="0.25">
      <c r="B786" s="67">
        <v>712</v>
      </c>
      <c r="C786" s="175" t="s">
        <v>2429</v>
      </c>
      <c r="D786" s="84" t="s">
        <v>1667</v>
      </c>
      <c r="E786" s="54">
        <v>400</v>
      </c>
      <c r="F786" s="172" t="s">
        <v>1661</v>
      </c>
      <c r="G786" s="56" t="s">
        <v>1666</v>
      </c>
      <c r="H786" s="1">
        <v>79.86</v>
      </c>
    </row>
    <row r="787" spans="2:8" outlineLevel="1" x14ac:dyDescent="0.25">
      <c r="B787" s="67">
        <v>713</v>
      </c>
      <c r="C787" s="175" t="s">
        <v>2430</v>
      </c>
      <c r="D787" s="84" t="s">
        <v>1667</v>
      </c>
      <c r="E787" s="54">
        <v>420</v>
      </c>
      <c r="F787" s="172" t="s">
        <v>1661</v>
      </c>
      <c r="G787" s="56" t="s">
        <v>1666</v>
      </c>
      <c r="H787" s="1">
        <v>111.804</v>
      </c>
    </row>
    <row r="788" spans="2:8" outlineLevel="1" x14ac:dyDescent="0.25">
      <c r="B788" s="67">
        <v>714</v>
      </c>
      <c r="C788" s="175" t="s">
        <v>2431</v>
      </c>
      <c r="D788" s="84" t="s">
        <v>1667</v>
      </c>
      <c r="E788" s="54">
        <v>10</v>
      </c>
      <c r="F788" s="172" t="s">
        <v>1661</v>
      </c>
      <c r="G788" s="56" t="s">
        <v>1666</v>
      </c>
      <c r="H788" s="1">
        <v>63.887999999999991</v>
      </c>
    </row>
    <row r="789" spans="2:8" ht="42.75" customHeight="1" outlineLevel="1" x14ac:dyDescent="0.25">
      <c r="B789" s="67">
        <v>715</v>
      </c>
      <c r="C789" s="175" t="s">
        <v>2432</v>
      </c>
      <c r="D789" s="84" t="s">
        <v>1667</v>
      </c>
      <c r="E789" s="54">
        <v>820</v>
      </c>
      <c r="F789" s="172" t="s">
        <v>1661</v>
      </c>
      <c r="G789" s="56" t="s">
        <v>1666</v>
      </c>
      <c r="H789" s="1">
        <v>95.832000000000008</v>
      </c>
    </row>
    <row r="790" spans="2:8" outlineLevel="1" x14ac:dyDescent="0.25">
      <c r="B790" s="67">
        <v>716</v>
      </c>
      <c r="C790" s="86" t="s">
        <v>2433</v>
      </c>
      <c r="D790" s="87" t="s">
        <v>1667</v>
      </c>
      <c r="E790" s="54">
        <v>2</v>
      </c>
      <c r="F790" s="172" t="s">
        <v>1661</v>
      </c>
      <c r="G790" s="56" t="s">
        <v>1666</v>
      </c>
      <c r="H790" s="1">
        <v>89.231999999999999</v>
      </c>
    </row>
    <row r="791" spans="2:8" ht="18.75" x14ac:dyDescent="0.3">
      <c r="B791" s="250" t="s">
        <v>2434</v>
      </c>
      <c r="C791" s="251"/>
      <c r="D791" s="251"/>
      <c r="E791" s="251"/>
      <c r="F791" s="49"/>
      <c r="G791" s="56"/>
      <c r="H791" s="1">
        <v>87604.271999999983</v>
      </c>
    </row>
    <row r="792" spans="2:8" outlineLevel="1" x14ac:dyDescent="0.25">
      <c r="B792" s="42">
        <v>717</v>
      </c>
      <c r="C792" s="103" t="s">
        <v>2435</v>
      </c>
      <c r="D792" s="104" t="s">
        <v>1685</v>
      </c>
      <c r="E792" s="76">
        <v>0</v>
      </c>
      <c r="F792" s="77" t="s">
        <v>1661</v>
      </c>
      <c r="G792" s="56" t="s">
        <v>1666</v>
      </c>
      <c r="H792" s="1">
        <v>870</v>
      </c>
    </row>
    <row r="793" spans="2:8" outlineLevel="1" x14ac:dyDescent="0.25">
      <c r="B793" s="105"/>
      <c r="C793" s="106" t="s">
        <v>2436</v>
      </c>
      <c r="D793" s="107"/>
      <c r="E793" s="108"/>
      <c r="F793" s="77" t="s">
        <v>1661</v>
      </c>
      <c r="G793" s="56" t="s">
        <v>1666</v>
      </c>
      <c r="H793" s="1"/>
    </row>
    <row r="794" spans="2:8" outlineLevel="1" x14ac:dyDescent="0.25">
      <c r="B794" s="42">
        <v>718</v>
      </c>
      <c r="C794" s="109" t="s">
        <v>481</v>
      </c>
      <c r="D794" s="64" t="s">
        <v>1009</v>
      </c>
      <c r="E794" s="65">
        <v>7</v>
      </c>
      <c r="F794" s="66" t="s">
        <v>1661</v>
      </c>
      <c r="G794" s="56" t="s">
        <v>1666</v>
      </c>
      <c r="H794" s="1">
        <v>12.5</v>
      </c>
    </row>
    <row r="795" spans="2:8" outlineLevel="1" x14ac:dyDescent="0.25">
      <c r="B795" s="42">
        <v>719</v>
      </c>
      <c r="C795" s="110" t="s">
        <v>2437</v>
      </c>
      <c r="D795" s="64" t="s">
        <v>1009</v>
      </c>
      <c r="E795" s="65">
        <v>3</v>
      </c>
      <c r="F795" s="66" t="s">
        <v>1661</v>
      </c>
      <c r="G795" s="56" t="s">
        <v>1666</v>
      </c>
      <c r="H795" s="1">
        <v>600</v>
      </c>
    </row>
    <row r="796" spans="2:8" outlineLevel="1" x14ac:dyDescent="0.25">
      <c r="B796" s="42">
        <v>720</v>
      </c>
      <c r="C796" s="110" t="s">
        <v>2438</v>
      </c>
      <c r="D796" s="64" t="s">
        <v>1009</v>
      </c>
      <c r="E796" s="65">
        <v>9</v>
      </c>
      <c r="F796" s="66" t="s">
        <v>1661</v>
      </c>
      <c r="G796" s="56" t="s">
        <v>1666</v>
      </c>
      <c r="H796" s="1">
        <v>700</v>
      </c>
    </row>
    <row r="797" spans="2:8" outlineLevel="1" x14ac:dyDescent="0.25">
      <c r="B797" s="42">
        <v>721</v>
      </c>
      <c r="C797" s="111" t="s">
        <v>2439</v>
      </c>
      <c r="D797" s="112" t="s">
        <v>1009</v>
      </c>
      <c r="E797" s="113">
        <v>3</v>
      </c>
      <c r="F797" s="66" t="s">
        <v>1661</v>
      </c>
      <c r="G797" s="56" t="s">
        <v>1666</v>
      </c>
      <c r="H797" s="1">
        <v>250</v>
      </c>
    </row>
    <row r="798" spans="2:8" outlineLevel="1" x14ac:dyDescent="0.25">
      <c r="B798" s="42">
        <v>722</v>
      </c>
      <c r="C798" s="114" t="s">
        <v>2440</v>
      </c>
      <c r="D798" s="115" t="s">
        <v>1009</v>
      </c>
      <c r="E798" s="116">
        <v>2</v>
      </c>
      <c r="F798" s="66" t="s">
        <v>1661</v>
      </c>
      <c r="G798" s="56" t="s">
        <v>1666</v>
      </c>
      <c r="H798" s="1">
        <v>110</v>
      </c>
    </row>
    <row r="799" spans="2:8" ht="30" customHeight="1" outlineLevel="1" x14ac:dyDescent="0.25">
      <c r="B799" s="42">
        <v>723</v>
      </c>
      <c r="C799" s="110" t="s">
        <v>2441</v>
      </c>
      <c r="D799" s="182" t="s">
        <v>1695</v>
      </c>
      <c r="E799" s="113">
        <v>15</v>
      </c>
      <c r="F799" s="66" t="s">
        <v>1661</v>
      </c>
      <c r="G799" s="56" t="s">
        <v>1666</v>
      </c>
      <c r="H799" s="1">
        <v>150</v>
      </c>
    </row>
    <row r="800" spans="2:8" ht="29.25" customHeight="1" outlineLevel="1" x14ac:dyDescent="0.25">
      <c r="B800" s="42">
        <v>724</v>
      </c>
      <c r="C800" s="110" t="s">
        <v>2442</v>
      </c>
      <c r="D800" s="182" t="s">
        <v>1695</v>
      </c>
      <c r="E800" s="113">
        <v>15</v>
      </c>
      <c r="F800" s="66" t="s">
        <v>1661</v>
      </c>
      <c r="G800" s="56" t="s">
        <v>1666</v>
      </c>
      <c r="H800" s="1">
        <v>150</v>
      </c>
    </row>
    <row r="801" spans="2:8" outlineLevel="1" x14ac:dyDescent="0.25">
      <c r="B801" s="42">
        <v>725</v>
      </c>
      <c r="C801" s="110" t="s">
        <v>1457</v>
      </c>
      <c r="D801" s="112" t="s">
        <v>1009</v>
      </c>
      <c r="E801" s="113">
        <v>0.25</v>
      </c>
      <c r="F801" s="66" t="s">
        <v>1661</v>
      </c>
      <c r="G801" s="56" t="s">
        <v>1666</v>
      </c>
      <c r="H801" s="1">
        <v>120</v>
      </c>
    </row>
    <row r="802" spans="2:8" outlineLevel="1" x14ac:dyDescent="0.25">
      <c r="B802" s="42">
        <v>726</v>
      </c>
      <c r="C802" s="117" t="s">
        <v>1458</v>
      </c>
      <c r="D802" s="112" t="s">
        <v>1009</v>
      </c>
      <c r="E802" s="113">
        <v>0.1</v>
      </c>
      <c r="F802" s="66" t="s">
        <v>1661</v>
      </c>
      <c r="G802" s="56" t="s">
        <v>1666</v>
      </c>
      <c r="H802" s="1">
        <v>40</v>
      </c>
    </row>
    <row r="803" spans="2:8" outlineLevel="1" x14ac:dyDescent="0.25">
      <c r="B803" s="42">
        <v>727</v>
      </c>
      <c r="C803" s="117" t="s">
        <v>2455</v>
      </c>
      <c r="D803" s="112" t="s">
        <v>1009</v>
      </c>
      <c r="E803" s="113">
        <v>10</v>
      </c>
      <c r="F803" s="66" t="s">
        <v>1661</v>
      </c>
      <c r="G803" s="56" t="s">
        <v>1666</v>
      </c>
      <c r="H803" s="1">
        <v>20</v>
      </c>
    </row>
    <row r="804" spans="2:8" outlineLevel="1" x14ac:dyDescent="0.25">
      <c r="B804" s="42">
        <v>728</v>
      </c>
      <c r="C804" s="118" t="s">
        <v>2443</v>
      </c>
      <c r="D804" s="112" t="s">
        <v>1009</v>
      </c>
      <c r="E804" s="113">
        <v>2</v>
      </c>
      <c r="F804" s="66" t="s">
        <v>1661</v>
      </c>
      <c r="G804" s="56" t="s">
        <v>1666</v>
      </c>
      <c r="H804" s="1">
        <v>20</v>
      </c>
    </row>
    <row r="805" spans="2:8" outlineLevel="1" x14ac:dyDescent="0.25">
      <c r="B805" s="42">
        <v>729</v>
      </c>
      <c r="C805" s="111" t="s">
        <v>2444</v>
      </c>
      <c r="D805" s="112" t="s">
        <v>1667</v>
      </c>
      <c r="E805" s="113">
        <v>3</v>
      </c>
      <c r="F805" s="66" t="s">
        <v>1661</v>
      </c>
      <c r="G805" s="56" t="s">
        <v>1666</v>
      </c>
      <c r="H805" s="1">
        <v>400</v>
      </c>
    </row>
    <row r="806" spans="2:8" outlineLevel="1" x14ac:dyDescent="0.25">
      <c r="B806" s="42">
        <v>730</v>
      </c>
      <c r="C806" s="111" t="s">
        <v>2445</v>
      </c>
      <c r="D806" s="112" t="s">
        <v>1667</v>
      </c>
      <c r="E806" s="113">
        <v>4</v>
      </c>
      <c r="F806" s="66" t="s">
        <v>1661</v>
      </c>
      <c r="G806" s="56" t="s">
        <v>1666</v>
      </c>
      <c r="H806" s="1">
        <v>60</v>
      </c>
    </row>
    <row r="807" spans="2:8" ht="25.5" customHeight="1" outlineLevel="1" x14ac:dyDescent="0.25">
      <c r="B807" s="42">
        <v>731</v>
      </c>
      <c r="C807" s="111" t="s">
        <v>2446</v>
      </c>
      <c r="D807" s="112" t="s">
        <v>1667</v>
      </c>
      <c r="E807" s="113">
        <v>2</v>
      </c>
      <c r="F807" s="66" t="s">
        <v>1661</v>
      </c>
      <c r="G807" s="56" t="s">
        <v>1666</v>
      </c>
      <c r="H807" s="1">
        <v>500</v>
      </c>
    </row>
    <row r="808" spans="2:8" outlineLevel="1" x14ac:dyDescent="0.25">
      <c r="B808" s="42">
        <v>732</v>
      </c>
      <c r="C808" s="111" t="s">
        <v>2447</v>
      </c>
      <c r="D808" s="112" t="s">
        <v>1009</v>
      </c>
      <c r="E808" s="113">
        <v>2</v>
      </c>
      <c r="F808" s="66" t="s">
        <v>1661</v>
      </c>
      <c r="G808" s="56" t="s">
        <v>1666</v>
      </c>
      <c r="H808" s="1">
        <v>90</v>
      </c>
    </row>
    <row r="809" spans="2:8" outlineLevel="1" x14ac:dyDescent="0.25">
      <c r="B809" s="42">
        <v>733</v>
      </c>
      <c r="C809" s="111" t="s">
        <v>2448</v>
      </c>
      <c r="D809" s="112" t="s">
        <v>1009</v>
      </c>
      <c r="E809" s="113">
        <v>2</v>
      </c>
      <c r="F809" s="66" t="s">
        <v>1661</v>
      </c>
      <c r="G809" s="56" t="s">
        <v>1666</v>
      </c>
      <c r="H809" s="1">
        <v>100</v>
      </c>
    </row>
    <row r="810" spans="2:8" outlineLevel="1" x14ac:dyDescent="0.25">
      <c r="B810" s="42">
        <v>734</v>
      </c>
      <c r="C810" s="111" t="s">
        <v>2449</v>
      </c>
      <c r="D810" s="112" t="s">
        <v>1009</v>
      </c>
      <c r="E810" s="113">
        <v>2</v>
      </c>
      <c r="F810" s="66" t="s">
        <v>1661</v>
      </c>
      <c r="G810" s="56" t="s">
        <v>1666</v>
      </c>
      <c r="H810" s="1">
        <v>20</v>
      </c>
    </row>
    <row r="811" spans="2:8" outlineLevel="1" x14ac:dyDescent="0.25">
      <c r="B811" s="42">
        <v>735</v>
      </c>
      <c r="C811" s="111" t="s">
        <v>2449</v>
      </c>
      <c r="D811" s="112" t="s">
        <v>1009</v>
      </c>
      <c r="E811" s="113">
        <v>2</v>
      </c>
      <c r="F811" s="66" t="s">
        <v>1661</v>
      </c>
      <c r="G811" s="56" t="s">
        <v>1666</v>
      </c>
      <c r="H811" s="1">
        <v>20</v>
      </c>
    </row>
    <row r="812" spans="2:8" outlineLevel="1" x14ac:dyDescent="0.25">
      <c r="B812" s="42">
        <v>736</v>
      </c>
      <c r="C812" s="111" t="s">
        <v>2450</v>
      </c>
      <c r="D812" s="112" t="s">
        <v>1009</v>
      </c>
      <c r="E812" s="113">
        <v>2</v>
      </c>
      <c r="F812" s="66" t="s">
        <v>1661</v>
      </c>
      <c r="G812" s="56" t="s">
        <v>1666</v>
      </c>
      <c r="H812" s="1">
        <v>20</v>
      </c>
    </row>
    <row r="813" spans="2:8" outlineLevel="1" x14ac:dyDescent="0.25">
      <c r="B813" s="42">
        <v>737</v>
      </c>
      <c r="C813" s="111" t="s">
        <v>2454</v>
      </c>
      <c r="D813" s="112" t="s">
        <v>1009</v>
      </c>
      <c r="E813" s="113">
        <v>2</v>
      </c>
      <c r="F813" s="66" t="s">
        <v>1661</v>
      </c>
      <c r="G813" s="56" t="s">
        <v>1666</v>
      </c>
      <c r="H813" s="1">
        <v>5</v>
      </c>
    </row>
    <row r="814" spans="2:8" outlineLevel="1" x14ac:dyDescent="0.25">
      <c r="B814" s="42">
        <v>738</v>
      </c>
      <c r="C814" s="111" t="s">
        <v>1470</v>
      </c>
      <c r="D814" s="112" t="s">
        <v>1009</v>
      </c>
      <c r="E814" s="113">
        <v>3</v>
      </c>
      <c r="F814" s="66" t="s">
        <v>1661</v>
      </c>
      <c r="G814" s="56" t="s">
        <v>1666</v>
      </c>
      <c r="H814" s="212">
        <v>151.88999999999999</v>
      </c>
    </row>
    <row r="815" spans="2:8" outlineLevel="1" x14ac:dyDescent="0.25">
      <c r="B815" s="42">
        <v>739</v>
      </c>
      <c r="C815" s="111" t="s">
        <v>2451</v>
      </c>
      <c r="D815" s="112" t="s">
        <v>1009</v>
      </c>
      <c r="E815" s="113">
        <v>2</v>
      </c>
      <c r="F815" s="66" t="s">
        <v>1661</v>
      </c>
      <c r="G815" s="56" t="s">
        <v>1666</v>
      </c>
      <c r="H815" s="1">
        <v>300</v>
      </c>
    </row>
    <row r="816" spans="2:8" outlineLevel="1" x14ac:dyDescent="0.25">
      <c r="B816" s="42">
        <v>740</v>
      </c>
      <c r="C816" s="111" t="s">
        <v>2452</v>
      </c>
      <c r="D816" s="112" t="s">
        <v>1009</v>
      </c>
      <c r="E816" s="113">
        <v>10</v>
      </c>
      <c r="F816" s="66" t="s">
        <v>1661</v>
      </c>
      <c r="G816" s="56" t="s">
        <v>1666</v>
      </c>
      <c r="H816" s="1">
        <v>150</v>
      </c>
    </row>
    <row r="817" spans="2:8" outlineLevel="1" x14ac:dyDescent="0.25">
      <c r="B817" s="42">
        <v>741</v>
      </c>
      <c r="C817" s="111" t="s">
        <v>2460</v>
      </c>
      <c r="D817" s="112" t="s">
        <v>1009</v>
      </c>
      <c r="E817" s="113">
        <v>3</v>
      </c>
      <c r="F817" s="66" t="s">
        <v>1661</v>
      </c>
      <c r="G817" s="56" t="s">
        <v>1666</v>
      </c>
      <c r="H817" s="1">
        <v>30</v>
      </c>
    </row>
    <row r="818" spans="2:8" outlineLevel="1" x14ac:dyDescent="0.25">
      <c r="B818" s="42">
        <v>742</v>
      </c>
      <c r="C818" s="110" t="s">
        <v>2453</v>
      </c>
      <c r="D818" s="64" t="s">
        <v>1009</v>
      </c>
      <c r="E818" s="65">
        <v>3</v>
      </c>
      <c r="F818" s="66" t="s">
        <v>1661</v>
      </c>
      <c r="G818" s="56" t="s">
        <v>1666</v>
      </c>
      <c r="H818" s="1">
        <v>30</v>
      </c>
    </row>
    <row r="819" spans="2:8" outlineLevel="1" x14ac:dyDescent="0.25">
      <c r="B819" s="42">
        <v>743</v>
      </c>
      <c r="C819" s="110" t="s">
        <v>2456</v>
      </c>
      <c r="D819" s="182" t="s">
        <v>1695</v>
      </c>
      <c r="E819" s="65">
        <v>4</v>
      </c>
      <c r="F819" s="66" t="s">
        <v>1661</v>
      </c>
      <c r="G819" s="56" t="s">
        <v>1666</v>
      </c>
      <c r="H819" s="1">
        <v>40</v>
      </c>
    </row>
    <row r="820" spans="2:8" outlineLevel="1" x14ac:dyDescent="0.25">
      <c r="B820" s="42">
        <v>744</v>
      </c>
      <c r="C820" s="110" t="s">
        <v>2457</v>
      </c>
      <c r="D820" s="182" t="s">
        <v>1695</v>
      </c>
      <c r="E820" s="65">
        <v>4</v>
      </c>
      <c r="F820" s="66" t="s">
        <v>1661</v>
      </c>
      <c r="G820" s="56" t="s">
        <v>1666</v>
      </c>
      <c r="H820" s="1">
        <v>30</v>
      </c>
    </row>
    <row r="821" spans="2:8" ht="27" customHeight="1" outlineLevel="1" x14ac:dyDescent="0.25">
      <c r="B821" s="42">
        <v>745</v>
      </c>
      <c r="C821" s="110" t="s">
        <v>2458</v>
      </c>
      <c r="D821" s="182" t="s">
        <v>1695</v>
      </c>
      <c r="E821" s="65">
        <v>4</v>
      </c>
      <c r="F821" s="66" t="s">
        <v>1661</v>
      </c>
      <c r="G821" s="56" t="s">
        <v>1666</v>
      </c>
      <c r="H821" s="1">
        <v>60</v>
      </c>
    </row>
    <row r="822" spans="2:8" outlineLevel="1" x14ac:dyDescent="0.25">
      <c r="B822" s="42">
        <v>746</v>
      </c>
      <c r="C822" s="110" t="s">
        <v>2459</v>
      </c>
      <c r="D822" s="64" t="s">
        <v>1009</v>
      </c>
      <c r="E822" s="65">
        <v>2</v>
      </c>
      <c r="F822" s="66" t="s">
        <v>1661</v>
      </c>
      <c r="G822" s="56" t="s">
        <v>1666</v>
      </c>
      <c r="H822" s="1">
        <v>1250</v>
      </c>
    </row>
    <row r="823" spans="2:8" outlineLevel="1" x14ac:dyDescent="0.25">
      <c r="B823" s="42">
        <v>747</v>
      </c>
      <c r="C823" s="110" t="s">
        <v>2461</v>
      </c>
      <c r="D823" s="64" t="s">
        <v>1009</v>
      </c>
      <c r="E823" s="65">
        <v>1</v>
      </c>
      <c r="F823" s="66" t="s">
        <v>1661</v>
      </c>
      <c r="G823" s="56" t="s">
        <v>1666</v>
      </c>
      <c r="H823" s="1">
        <v>330</v>
      </c>
    </row>
    <row r="824" spans="2:8" outlineLevel="1" x14ac:dyDescent="0.25">
      <c r="B824" s="42">
        <v>748</v>
      </c>
      <c r="C824" s="110" t="s">
        <v>2462</v>
      </c>
      <c r="D824" s="64" t="s">
        <v>1009</v>
      </c>
      <c r="E824" s="65">
        <v>0.1</v>
      </c>
      <c r="F824" s="66" t="s">
        <v>1661</v>
      </c>
      <c r="G824" s="56" t="s">
        <v>1666</v>
      </c>
      <c r="H824" s="1">
        <v>250</v>
      </c>
    </row>
    <row r="825" spans="2:8" outlineLevel="1" x14ac:dyDescent="0.25">
      <c r="B825" s="42">
        <v>749</v>
      </c>
      <c r="C825" s="110" t="s">
        <v>2463</v>
      </c>
      <c r="D825" s="64" t="s">
        <v>1009</v>
      </c>
      <c r="E825" s="65">
        <v>15</v>
      </c>
      <c r="F825" s="66" t="s">
        <v>1661</v>
      </c>
      <c r="G825" s="56" t="s">
        <v>1666</v>
      </c>
      <c r="H825" s="1">
        <v>40</v>
      </c>
    </row>
    <row r="826" spans="2:8" outlineLevel="1" x14ac:dyDescent="0.25">
      <c r="B826" s="42">
        <v>750</v>
      </c>
      <c r="C826" s="110" t="s">
        <v>2464</v>
      </c>
      <c r="D826" s="64" t="s">
        <v>10</v>
      </c>
      <c r="E826" s="65">
        <v>40</v>
      </c>
      <c r="F826" s="66" t="s">
        <v>1661</v>
      </c>
      <c r="G826" s="56" t="s">
        <v>1666</v>
      </c>
      <c r="H826" s="1">
        <v>1200</v>
      </c>
    </row>
    <row r="827" spans="2:8" outlineLevel="1" x14ac:dyDescent="0.25">
      <c r="B827" s="42">
        <v>751</v>
      </c>
      <c r="C827" s="114" t="s">
        <v>2465</v>
      </c>
      <c r="D827" s="115" t="s">
        <v>1009</v>
      </c>
      <c r="E827" s="113">
        <v>0.5</v>
      </c>
      <c r="F827" s="66" t="s">
        <v>1661</v>
      </c>
      <c r="G827" s="56" t="s">
        <v>1666</v>
      </c>
      <c r="H827" s="1">
        <v>25</v>
      </c>
    </row>
    <row r="828" spans="2:8" outlineLevel="1" x14ac:dyDescent="0.25">
      <c r="B828" s="42">
        <v>752</v>
      </c>
      <c r="C828" s="114" t="s">
        <v>1432</v>
      </c>
      <c r="D828" s="115" t="s">
        <v>1009</v>
      </c>
      <c r="E828" s="113">
        <v>5</v>
      </c>
      <c r="F828" s="66" t="s">
        <v>1661</v>
      </c>
      <c r="G828" s="56" t="s">
        <v>1666</v>
      </c>
      <c r="H828" s="1">
        <v>50</v>
      </c>
    </row>
    <row r="829" spans="2:8" outlineLevel="1" x14ac:dyDescent="0.25">
      <c r="B829" s="42">
        <v>753</v>
      </c>
      <c r="C829" s="114" t="s">
        <v>2466</v>
      </c>
      <c r="D829" s="115" t="s">
        <v>1009</v>
      </c>
      <c r="E829" s="113">
        <v>15</v>
      </c>
      <c r="F829" s="66" t="s">
        <v>1661</v>
      </c>
      <c r="G829" s="56" t="s">
        <v>1666</v>
      </c>
      <c r="H829" s="1">
        <v>61</v>
      </c>
    </row>
    <row r="830" spans="2:8" outlineLevel="1" x14ac:dyDescent="0.25">
      <c r="B830" s="42">
        <v>754</v>
      </c>
      <c r="C830" s="114" t="s">
        <v>2467</v>
      </c>
      <c r="D830" s="115" t="s">
        <v>1009</v>
      </c>
      <c r="E830" s="113">
        <v>0.5</v>
      </c>
      <c r="F830" s="66" t="s">
        <v>1661</v>
      </c>
      <c r="G830" s="56" t="s">
        <v>1666</v>
      </c>
      <c r="H830" s="1">
        <v>30</v>
      </c>
    </row>
    <row r="831" spans="2:8" outlineLevel="1" x14ac:dyDescent="0.25">
      <c r="B831" s="42">
        <v>755</v>
      </c>
      <c r="C831" s="114" t="s">
        <v>2468</v>
      </c>
      <c r="D831" s="182" t="s">
        <v>1695</v>
      </c>
      <c r="E831" s="113">
        <v>12</v>
      </c>
      <c r="F831" s="66" t="s">
        <v>1661</v>
      </c>
      <c r="G831" s="56" t="s">
        <v>1666</v>
      </c>
      <c r="H831" s="1">
        <v>220</v>
      </c>
    </row>
    <row r="832" spans="2:8" outlineLevel="1" x14ac:dyDescent="0.25">
      <c r="B832" s="42">
        <v>756</v>
      </c>
      <c r="C832" s="114" t="s">
        <v>2469</v>
      </c>
      <c r="D832" s="182" t="s">
        <v>1695</v>
      </c>
      <c r="E832" s="113">
        <v>12</v>
      </c>
      <c r="F832" s="66" t="s">
        <v>1661</v>
      </c>
      <c r="G832" s="56" t="s">
        <v>1666</v>
      </c>
      <c r="H832" s="1">
        <v>90</v>
      </c>
    </row>
    <row r="833" spans="2:8" outlineLevel="1" x14ac:dyDescent="0.25">
      <c r="B833" s="42">
        <v>757</v>
      </c>
      <c r="C833" s="114" t="s">
        <v>2470</v>
      </c>
      <c r="D833" s="115" t="s">
        <v>1684</v>
      </c>
      <c r="E833" s="113">
        <v>12</v>
      </c>
      <c r="F833" s="66" t="s">
        <v>1661</v>
      </c>
      <c r="G833" s="56" t="s">
        <v>1666</v>
      </c>
      <c r="H833" s="1">
        <v>20</v>
      </c>
    </row>
    <row r="834" spans="2:8" outlineLevel="1" x14ac:dyDescent="0.25">
      <c r="B834" s="42">
        <v>758</v>
      </c>
      <c r="C834" s="114" t="s">
        <v>2471</v>
      </c>
      <c r="D834" s="115" t="s">
        <v>1009</v>
      </c>
      <c r="E834" s="113">
        <v>2</v>
      </c>
      <c r="F834" s="66" t="s">
        <v>1661</v>
      </c>
      <c r="G834" s="56" t="s">
        <v>1666</v>
      </c>
      <c r="H834" s="1">
        <v>25</v>
      </c>
    </row>
    <row r="835" spans="2:8" outlineLevel="1" x14ac:dyDescent="0.25">
      <c r="B835" s="42">
        <v>759</v>
      </c>
      <c r="C835" s="114" t="s">
        <v>2472</v>
      </c>
      <c r="D835" s="115" t="s">
        <v>1009</v>
      </c>
      <c r="E835" s="113">
        <v>2</v>
      </c>
      <c r="F835" s="66" t="s">
        <v>1661</v>
      </c>
      <c r="G835" s="56" t="s">
        <v>1666</v>
      </c>
      <c r="H835" s="1">
        <v>20</v>
      </c>
    </row>
    <row r="836" spans="2:8" outlineLevel="1" x14ac:dyDescent="0.25">
      <c r="B836" s="42">
        <v>760</v>
      </c>
      <c r="C836" s="114" t="s">
        <v>2473</v>
      </c>
      <c r="D836" s="115" t="s">
        <v>1009</v>
      </c>
      <c r="E836" s="113">
        <v>1</v>
      </c>
      <c r="F836" s="66" t="s">
        <v>1661</v>
      </c>
      <c r="G836" s="56" t="s">
        <v>1666</v>
      </c>
      <c r="H836" s="1">
        <v>15</v>
      </c>
    </row>
    <row r="837" spans="2:8" outlineLevel="1" x14ac:dyDescent="0.25">
      <c r="B837" s="42">
        <v>761</v>
      </c>
      <c r="C837" s="114" t="s">
        <v>2474</v>
      </c>
      <c r="D837" s="115" t="s">
        <v>1009</v>
      </c>
      <c r="E837" s="113">
        <v>2</v>
      </c>
      <c r="F837" s="66" t="s">
        <v>1661</v>
      </c>
      <c r="G837" s="56" t="s">
        <v>1666</v>
      </c>
      <c r="H837" s="1">
        <v>20</v>
      </c>
    </row>
    <row r="838" spans="2:8" outlineLevel="1" x14ac:dyDescent="0.25">
      <c r="B838" s="42">
        <v>762</v>
      </c>
      <c r="C838" s="114" t="s">
        <v>2475</v>
      </c>
      <c r="D838" s="115" t="s">
        <v>1009</v>
      </c>
      <c r="E838" s="113">
        <v>1</v>
      </c>
      <c r="F838" s="66" t="s">
        <v>1661</v>
      </c>
      <c r="G838" s="56" t="s">
        <v>1666</v>
      </c>
      <c r="H838" s="1">
        <v>20</v>
      </c>
    </row>
    <row r="839" spans="2:8" outlineLevel="1" x14ac:dyDescent="0.25">
      <c r="B839" s="42">
        <v>763</v>
      </c>
      <c r="C839" s="114" t="s">
        <v>2476</v>
      </c>
      <c r="D839" s="115" t="s">
        <v>1009</v>
      </c>
      <c r="E839" s="113">
        <v>1</v>
      </c>
      <c r="F839" s="66" t="s">
        <v>1661</v>
      </c>
      <c r="G839" s="56" t="s">
        <v>1666</v>
      </c>
      <c r="H839" s="1">
        <v>20</v>
      </c>
    </row>
    <row r="840" spans="2:8" outlineLevel="1" x14ac:dyDescent="0.25">
      <c r="B840" s="42">
        <v>764</v>
      </c>
      <c r="C840" s="114" t="s">
        <v>2477</v>
      </c>
      <c r="D840" s="115" t="s">
        <v>1009</v>
      </c>
      <c r="E840" s="113">
        <v>3</v>
      </c>
      <c r="F840" s="66" t="s">
        <v>1661</v>
      </c>
      <c r="G840" s="56" t="s">
        <v>1666</v>
      </c>
      <c r="H840" s="1">
        <v>50</v>
      </c>
    </row>
    <row r="841" spans="2:8" outlineLevel="1" x14ac:dyDescent="0.25">
      <c r="B841" s="42">
        <v>765</v>
      </c>
      <c r="C841" s="114" t="s">
        <v>2478</v>
      </c>
      <c r="D841" s="115" t="s">
        <v>1009</v>
      </c>
      <c r="E841" s="113">
        <v>0.2</v>
      </c>
      <c r="F841" s="66" t="s">
        <v>1661</v>
      </c>
      <c r="G841" s="56" t="s">
        <v>1666</v>
      </c>
      <c r="H841" s="1">
        <v>5</v>
      </c>
    </row>
    <row r="842" spans="2:8" outlineLevel="1" x14ac:dyDescent="0.25">
      <c r="B842" s="42">
        <v>766</v>
      </c>
      <c r="C842" s="114" t="s">
        <v>2479</v>
      </c>
      <c r="D842" s="115" t="s">
        <v>1009</v>
      </c>
      <c r="E842" s="113">
        <v>2</v>
      </c>
      <c r="F842" s="66" t="s">
        <v>1661</v>
      </c>
      <c r="G842" s="56" t="s">
        <v>1666</v>
      </c>
      <c r="H842" s="1">
        <v>12</v>
      </c>
    </row>
    <row r="843" spans="2:8" outlineLevel="1" x14ac:dyDescent="0.25">
      <c r="B843" s="42">
        <v>767</v>
      </c>
      <c r="C843" s="114" t="s">
        <v>2480</v>
      </c>
      <c r="D843" s="115" t="s">
        <v>1667</v>
      </c>
      <c r="E843" s="113">
        <v>5000</v>
      </c>
      <c r="F843" s="66" t="s">
        <v>1661</v>
      </c>
      <c r="G843" s="56" t="s">
        <v>1666</v>
      </c>
      <c r="H843" s="1">
        <v>40</v>
      </c>
    </row>
    <row r="844" spans="2:8" outlineLevel="1" x14ac:dyDescent="0.25">
      <c r="B844" s="42">
        <v>768</v>
      </c>
      <c r="C844" s="114" t="s">
        <v>1500</v>
      </c>
      <c r="D844" s="115" t="s">
        <v>1009</v>
      </c>
      <c r="E844" s="113">
        <v>2</v>
      </c>
      <c r="F844" s="66" t="s">
        <v>1661</v>
      </c>
      <c r="G844" s="56" t="s">
        <v>1666</v>
      </c>
      <c r="H844" s="1">
        <v>40</v>
      </c>
    </row>
    <row r="845" spans="2:8" outlineLevel="1" x14ac:dyDescent="0.25">
      <c r="B845" s="42">
        <v>769</v>
      </c>
      <c r="C845" s="114" t="s">
        <v>2481</v>
      </c>
      <c r="D845" s="115" t="s">
        <v>1009</v>
      </c>
      <c r="E845" s="113">
        <v>2</v>
      </c>
      <c r="F845" s="66" t="s">
        <v>1661</v>
      </c>
      <c r="G845" s="56" t="s">
        <v>1666</v>
      </c>
      <c r="H845" s="1">
        <v>40</v>
      </c>
    </row>
    <row r="846" spans="2:8" outlineLevel="1" x14ac:dyDescent="0.25">
      <c r="B846" s="42">
        <v>770</v>
      </c>
      <c r="C846" s="114" t="s">
        <v>2482</v>
      </c>
      <c r="D846" s="115" t="s">
        <v>1009</v>
      </c>
      <c r="E846" s="113">
        <v>2</v>
      </c>
      <c r="F846" s="66" t="s">
        <v>1661</v>
      </c>
      <c r="G846" s="56" t="s">
        <v>1666</v>
      </c>
      <c r="H846" s="1">
        <v>40</v>
      </c>
    </row>
    <row r="847" spans="2:8" outlineLevel="1" x14ac:dyDescent="0.25">
      <c r="B847" s="42">
        <v>771</v>
      </c>
      <c r="C847" s="114" t="s">
        <v>2483</v>
      </c>
      <c r="D847" s="115" t="s">
        <v>1009</v>
      </c>
      <c r="E847" s="113">
        <v>5</v>
      </c>
      <c r="F847" s="66" t="s">
        <v>1661</v>
      </c>
      <c r="G847" s="56" t="s">
        <v>1666</v>
      </c>
      <c r="H847" s="1">
        <v>40</v>
      </c>
    </row>
    <row r="848" spans="2:8" outlineLevel="1" x14ac:dyDescent="0.25">
      <c r="B848" s="42">
        <v>772</v>
      </c>
      <c r="C848" s="114" t="s">
        <v>2484</v>
      </c>
      <c r="D848" s="115" t="s">
        <v>1009</v>
      </c>
      <c r="E848" s="113">
        <v>1</v>
      </c>
      <c r="F848" s="66" t="s">
        <v>1661</v>
      </c>
      <c r="G848" s="56" t="s">
        <v>1666</v>
      </c>
      <c r="H848" s="1">
        <v>45</v>
      </c>
    </row>
    <row r="849" spans="2:8" outlineLevel="1" x14ac:dyDescent="0.25">
      <c r="B849" s="42">
        <v>773</v>
      </c>
      <c r="C849" s="114" t="s">
        <v>2485</v>
      </c>
      <c r="D849" s="115" t="s">
        <v>1009</v>
      </c>
      <c r="E849" s="113">
        <v>5</v>
      </c>
      <c r="F849" s="66" t="s">
        <v>1661</v>
      </c>
      <c r="G849" s="56" t="s">
        <v>1666</v>
      </c>
      <c r="H849" s="1">
        <v>80</v>
      </c>
    </row>
    <row r="850" spans="2:8" outlineLevel="1" x14ac:dyDescent="0.25">
      <c r="B850" s="42">
        <v>774</v>
      </c>
      <c r="C850" s="114" t="s">
        <v>2486</v>
      </c>
      <c r="D850" s="115" t="s">
        <v>1009</v>
      </c>
      <c r="E850" s="113">
        <v>5</v>
      </c>
      <c r="F850" s="66" t="s">
        <v>1661</v>
      </c>
      <c r="G850" s="56" t="s">
        <v>1666</v>
      </c>
      <c r="H850" s="1">
        <v>50</v>
      </c>
    </row>
    <row r="851" spans="2:8" outlineLevel="1" x14ac:dyDescent="0.25">
      <c r="B851" s="42">
        <v>775</v>
      </c>
      <c r="C851" s="114" t="s">
        <v>1507</v>
      </c>
      <c r="D851" s="115" t="s">
        <v>1009</v>
      </c>
      <c r="E851" s="113">
        <v>5</v>
      </c>
      <c r="F851" s="66" t="s">
        <v>1661</v>
      </c>
      <c r="G851" s="56" t="s">
        <v>1666</v>
      </c>
      <c r="H851" s="1">
        <v>80</v>
      </c>
    </row>
    <row r="852" spans="2:8" outlineLevel="1" x14ac:dyDescent="0.25">
      <c r="B852" s="42">
        <v>776</v>
      </c>
      <c r="C852" s="114" t="s">
        <v>2487</v>
      </c>
      <c r="D852" s="115" t="s">
        <v>1009</v>
      </c>
      <c r="E852" s="113">
        <v>5</v>
      </c>
      <c r="F852" s="66" t="s">
        <v>1661</v>
      </c>
      <c r="G852" s="56" t="s">
        <v>1666</v>
      </c>
      <c r="H852" s="1">
        <v>20</v>
      </c>
    </row>
    <row r="853" spans="2:8" outlineLevel="1" x14ac:dyDescent="0.25">
      <c r="B853" s="42">
        <v>777</v>
      </c>
      <c r="C853" s="114" t="s">
        <v>2488</v>
      </c>
      <c r="D853" s="115" t="s">
        <v>16</v>
      </c>
      <c r="E853" s="113">
        <v>5</v>
      </c>
      <c r="F853" s="66" t="s">
        <v>1661</v>
      </c>
      <c r="G853" s="56" t="s">
        <v>1666</v>
      </c>
      <c r="H853" s="1">
        <v>45</v>
      </c>
    </row>
    <row r="854" spans="2:8" outlineLevel="1" x14ac:dyDescent="0.25">
      <c r="B854" s="42">
        <v>778</v>
      </c>
      <c r="C854" s="114" t="s">
        <v>2489</v>
      </c>
      <c r="D854" s="115" t="s">
        <v>16</v>
      </c>
      <c r="E854" s="113">
        <v>5</v>
      </c>
      <c r="F854" s="66" t="s">
        <v>1661</v>
      </c>
      <c r="G854" s="56" t="s">
        <v>1666</v>
      </c>
      <c r="H854" s="1">
        <v>30</v>
      </c>
    </row>
    <row r="855" spans="2:8" outlineLevel="1" x14ac:dyDescent="0.25">
      <c r="B855" s="42">
        <v>779</v>
      </c>
      <c r="C855" s="114" t="s">
        <v>1511</v>
      </c>
      <c r="D855" s="115" t="s">
        <v>1512</v>
      </c>
      <c r="E855" s="113">
        <v>10</v>
      </c>
      <c r="F855" s="66" t="s">
        <v>1661</v>
      </c>
      <c r="G855" s="56" t="s">
        <v>1666</v>
      </c>
      <c r="H855" s="1">
        <v>50</v>
      </c>
    </row>
    <row r="856" spans="2:8" outlineLevel="1" x14ac:dyDescent="0.25">
      <c r="B856" s="42">
        <v>780</v>
      </c>
      <c r="C856" s="114" t="s">
        <v>1513</v>
      </c>
      <c r="D856" s="115" t="s">
        <v>1512</v>
      </c>
      <c r="E856" s="113">
        <v>10</v>
      </c>
      <c r="F856" s="66" t="s">
        <v>1661</v>
      </c>
      <c r="G856" s="56" t="s">
        <v>1666</v>
      </c>
      <c r="H856" s="1">
        <v>50</v>
      </c>
    </row>
    <row r="857" spans="2:8" outlineLevel="1" x14ac:dyDescent="0.25">
      <c r="B857" s="42">
        <v>781</v>
      </c>
      <c r="C857" s="114" t="s">
        <v>1514</v>
      </c>
      <c r="D857" s="115" t="s">
        <v>1512</v>
      </c>
      <c r="E857" s="113">
        <v>10</v>
      </c>
      <c r="F857" s="66" t="s">
        <v>1661</v>
      </c>
      <c r="G857" s="56" t="s">
        <v>1666</v>
      </c>
      <c r="H857" s="1">
        <v>50</v>
      </c>
    </row>
    <row r="858" spans="2:8" outlineLevel="1" x14ac:dyDescent="0.25">
      <c r="B858" s="42">
        <v>782</v>
      </c>
      <c r="C858" s="114" t="s">
        <v>1515</v>
      </c>
      <c r="D858" s="115" t="s">
        <v>1512</v>
      </c>
      <c r="E858" s="113">
        <v>10</v>
      </c>
      <c r="F858" s="66" t="s">
        <v>1661</v>
      </c>
      <c r="G858" s="56" t="s">
        <v>1666</v>
      </c>
      <c r="H858" s="1">
        <v>50</v>
      </c>
    </row>
    <row r="859" spans="2:8" outlineLevel="1" x14ac:dyDescent="0.25">
      <c r="B859" s="42">
        <v>783</v>
      </c>
      <c r="C859" s="114" t="s">
        <v>1516</v>
      </c>
      <c r="D859" s="115" t="s">
        <v>1512</v>
      </c>
      <c r="E859" s="113">
        <v>10</v>
      </c>
      <c r="F859" s="66" t="s">
        <v>1661</v>
      </c>
      <c r="G859" s="56" t="s">
        <v>1666</v>
      </c>
      <c r="H859" s="1">
        <v>50</v>
      </c>
    </row>
    <row r="860" spans="2:8" outlineLevel="1" x14ac:dyDescent="0.25">
      <c r="B860" s="42">
        <v>784</v>
      </c>
      <c r="C860" s="114" t="s">
        <v>2491</v>
      </c>
      <c r="D860" s="115" t="s">
        <v>10</v>
      </c>
      <c r="E860" s="113">
        <v>70</v>
      </c>
      <c r="F860" s="66" t="s">
        <v>1661</v>
      </c>
      <c r="G860" s="56" t="s">
        <v>1666</v>
      </c>
      <c r="H860" s="1">
        <v>300</v>
      </c>
    </row>
    <row r="861" spans="2:8" outlineLevel="1" x14ac:dyDescent="0.25">
      <c r="B861" s="42">
        <v>785</v>
      </c>
      <c r="C861" s="114" t="s">
        <v>2490</v>
      </c>
      <c r="D861" s="115" t="s">
        <v>10</v>
      </c>
      <c r="E861" s="113">
        <v>10</v>
      </c>
      <c r="F861" s="66" t="s">
        <v>1661</v>
      </c>
      <c r="G861" s="56" t="s">
        <v>1666</v>
      </c>
      <c r="H861" s="1">
        <v>120</v>
      </c>
    </row>
    <row r="862" spans="2:8" outlineLevel="1" x14ac:dyDescent="0.25">
      <c r="B862" s="42">
        <v>786</v>
      </c>
      <c r="C862" s="114" t="s">
        <v>2492</v>
      </c>
      <c r="D862" s="115" t="s">
        <v>16</v>
      </c>
      <c r="E862" s="113">
        <v>2</v>
      </c>
      <c r="F862" s="66" t="s">
        <v>1661</v>
      </c>
      <c r="G862" s="56" t="s">
        <v>1666</v>
      </c>
      <c r="H862" s="1">
        <v>35</v>
      </c>
    </row>
    <row r="863" spans="2:8" outlineLevel="1" x14ac:dyDescent="0.25">
      <c r="B863" s="42">
        <v>787</v>
      </c>
      <c r="C863" s="114" t="s">
        <v>2493</v>
      </c>
      <c r="D863" s="115" t="s">
        <v>1512</v>
      </c>
      <c r="E863" s="113">
        <v>10</v>
      </c>
      <c r="F863" s="66" t="s">
        <v>1661</v>
      </c>
      <c r="G863" s="56" t="s">
        <v>1666</v>
      </c>
      <c r="H863" s="1">
        <v>50</v>
      </c>
    </row>
    <row r="864" spans="2:8" outlineLevel="1" x14ac:dyDescent="0.25">
      <c r="B864" s="42">
        <v>788</v>
      </c>
      <c r="C864" s="114" t="s">
        <v>2494</v>
      </c>
      <c r="D864" s="115" t="s">
        <v>1009</v>
      </c>
      <c r="E864" s="113">
        <v>21</v>
      </c>
      <c r="F864" s="66" t="s">
        <v>1661</v>
      </c>
      <c r="G864" s="56" t="s">
        <v>1666</v>
      </c>
      <c r="H864" s="1">
        <v>3.78</v>
      </c>
    </row>
    <row r="865" spans="2:8" outlineLevel="1" x14ac:dyDescent="0.25">
      <c r="B865" s="42">
        <v>789</v>
      </c>
      <c r="C865" s="114" t="s">
        <v>2495</v>
      </c>
      <c r="D865" s="115" t="s">
        <v>1009</v>
      </c>
      <c r="E865" s="113">
        <v>100</v>
      </c>
      <c r="F865" s="66" t="s">
        <v>1661</v>
      </c>
      <c r="G865" s="56" t="s">
        <v>1666</v>
      </c>
      <c r="H865" s="1">
        <v>327.2</v>
      </c>
    </row>
    <row r="866" spans="2:8" outlineLevel="1" x14ac:dyDescent="0.25">
      <c r="B866" s="42">
        <v>790</v>
      </c>
      <c r="C866" s="114" t="s">
        <v>2496</v>
      </c>
      <c r="D866" s="115" t="s">
        <v>1009</v>
      </c>
      <c r="E866" s="113">
        <v>30</v>
      </c>
      <c r="F866" s="66" t="s">
        <v>1661</v>
      </c>
      <c r="G866" s="56" t="s">
        <v>1666</v>
      </c>
      <c r="H866" s="1">
        <v>1635</v>
      </c>
    </row>
    <row r="867" spans="2:8" outlineLevel="1" x14ac:dyDescent="0.25">
      <c r="B867" s="42">
        <v>791</v>
      </c>
      <c r="C867" s="114" t="s">
        <v>2497</v>
      </c>
      <c r="D867" s="115" t="s">
        <v>1684</v>
      </c>
      <c r="E867" s="113">
        <v>2</v>
      </c>
      <c r="F867" s="66" t="s">
        <v>1661</v>
      </c>
      <c r="G867" s="56" t="s">
        <v>1666</v>
      </c>
      <c r="H867" s="1">
        <v>327.2</v>
      </c>
    </row>
    <row r="868" spans="2:8" outlineLevel="1" x14ac:dyDescent="0.25">
      <c r="B868" s="42">
        <v>792</v>
      </c>
      <c r="C868" s="114" t="s">
        <v>2498</v>
      </c>
      <c r="D868" s="115" t="s">
        <v>1684</v>
      </c>
      <c r="E868" s="113">
        <v>5</v>
      </c>
      <c r="F868" s="66" t="s">
        <v>1661</v>
      </c>
      <c r="G868" s="56" t="s">
        <v>1666</v>
      </c>
      <c r="H868" s="1">
        <v>490.1</v>
      </c>
    </row>
    <row r="869" spans="2:8" outlineLevel="1" x14ac:dyDescent="0.25">
      <c r="B869" s="42">
        <v>793</v>
      </c>
      <c r="C869" s="114" t="s">
        <v>2499</v>
      </c>
      <c r="D869" s="115" t="s">
        <v>1009</v>
      </c>
      <c r="E869" s="113">
        <v>10</v>
      </c>
      <c r="F869" s="66" t="s">
        <v>1661</v>
      </c>
      <c r="G869" s="56" t="s">
        <v>1666</v>
      </c>
      <c r="H869" s="1">
        <v>490.1</v>
      </c>
    </row>
    <row r="870" spans="2:8" outlineLevel="1" x14ac:dyDescent="0.25">
      <c r="B870" s="42">
        <v>794</v>
      </c>
      <c r="C870" s="114" t="s">
        <v>493</v>
      </c>
      <c r="D870" s="115" t="s">
        <v>1667</v>
      </c>
      <c r="E870" s="113">
        <v>2</v>
      </c>
      <c r="F870" s="66" t="s">
        <v>1661</v>
      </c>
      <c r="G870" s="56" t="s">
        <v>1666</v>
      </c>
      <c r="H870" s="1">
        <v>1890</v>
      </c>
    </row>
    <row r="871" spans="2:8" outlineLevel="1" x14ac:dyDescent="0.25">
      <c r="B871" s="42">
        <v>795</v>
      </c>
      <c r="C871" s="114" t="s">
        <v>2500</v>
      </c>
      <c r="D871" s="115" t="s">
        <v>1667</v>
      </c>
      <c r="E871" s="113">
        <v>1</v>
      </c>
      <c r="F871" s="66" t="s">
        <v>1661</v>
      </c>
      <c r="G871" s="56" t="s">
        <v>1666</v>
      </c>
      <c r="H871" s="1">
        <v>654.20000000000005</v>
      </c>
    </row>
    <row r="872" spans="2:8" outlineLevel="1" x14ac:dyDescent="0.25">
      <c r="B872" s="42">
        <v>796</v>
      </c>
      <c r="C872" s="114" t="s">
        <v>2501</v>
      </c>
      <c r="D872" s="115" t="s">
        <v>1667</v>
      </c>
      <c r="E872" s="113">
        <v>5</v>
      </c>
      <c r="F872" s="66" t="s">
        <v>1661</v>
      </c>
      <c r="G872" s="56" t="s">
        <v>1666</v>
      </c>
      <c r="H872" s="1">
        <v>28.1</v>
      </c>
    </row>
    <row r="873" spans="2:8" outlineLevel="1" x14ac:dyDescent="0.25">
      <c r="B873" s="42">
        <v>797</v>
      </c>
      <c r="C873" s="114" t="s">
        <v>2502</v>
      </c>
      <c r="D873" s="115" t="s">
        <v>1667</v>
      </c>
      <c r="E873" s="113">
        <v>1</v>
      </c>
      <c r="F873" s="66" t="s">
        <v>1661</v>
      </c>
      <c r="G873" s="56" t="s">
        <v>1666</v>
      </c>
      <c r="H873" s="1">
        <v>817.96</v>
      </c>
    </row>
    <row r="874" spans="2:8" outlineLevel="1" x14ac:dyDescent="0.25">
      <c r="B874" s="42">
        <v>798</v>
      </c>
      <c r="C874" s="114" t="s">
        <v>2503</v>
      </c>
      <c r="D874" s="115" t="s">
        <v>1667</v>
      </c>
      <c r="E874" s="113">
        <v>5</v>
      </c>
      <c r="F874" s="66" t="s">
        <v>1661</v>
      </c>
      <c r="G874" s="56" t="s">
        <v>1666</v>
      </c>
      <c r="H874" s="1">
        <v>81.796000000000006</v>
      </c>
    </row>
    <row r="875" spans="2:8" outlineLevel="1" x14ac:dyDescent="0.25">
      <c r="B875" s="42">
        <v>799</v>
      </c>
      <c r="C875" s="114" t="s">
        <v>2504</v>
      </c>
      <c r="D875" s="115" t="s">
        <v>1685</v>
      </c>
      <c r="E875" s="113">
        <v>15</v>
      </c>
      <c r="F875" s="66" t="s">
        <v>1661</v>
      </c>
      <c r="G875" s="56" t="s">
        <v>1666</v>
      </c>
      <c r="H875" s="1">
        <v>6500</v>
      </c>
    </row>
    <row r="876" spans="2:8" ht="26.25" customHeight="1" outlineLevel="1" x14ac:dyDescent="0.25">
      <c r="B876" s="42">
        <v>800</v>
      </c>
      <c r="C876" s="114" t="s">
        <v>2505</v>
      </c>
      <c r="D876" s="115" t="s">
        <v>1667</v>
      </c>
      <c r="E876" s="113">
        <v>2400</v>
      </c>
      <c r="F876" s="66" t="s">
        <v>1661</v>
      </c>
      <c r="G876" s="56" t="s">
        <v>1666</v>
      </c>
      <c r="H876" s="1">
        <v>4089.8</v>
      </c>
    </row>
    <row r="877" spans="2:8" outlineLevel="1" x14ac:dyDescent="0.25">
      <c r="B877" s="42">
        <v>801</v>
      </c>
      <c r="C877" s="114" t="s">
        <v>2506</v>
      </c>
      <c r="D877" s="115" t="s">
        <v>1667</v>
      </c>
      <c r="E877" s="113">
        <v>4</v>
      </c>
      <c r="F877" s="66" t="s">
        <v>1661</v>
      </c>
      <c r="G877" s="56" t="s">
        <v>1666</v>
      </c>
      <c r="H877" s="1">
        <v>981.6</v>
      </c>
    </row>
    <row r="878" spans="2:8" outlineLevel="1" x14ac:dyDescent="0.25">
      <c r="B878" s="42">
        <v>802</v>
      </c>
      <c r="C878" s="114" t="s">
        <v>2507</v>
      </c>
      <c r="D878" s="115" t="s">
        <v>1683</v>
      </c>
      <c r="E878" s="113">
        <v>2</v>
      </c>
      <c r="F878" s="66" t="s">
        <v>1661</v>
      </c>
      <c r="G878" s="56" t="s">
        <v>1666</v>
      </c>
      <c r="H878" s="1">
        <v>982</v>
      </c>
    </row>
    <row r="879" spans="2:8" outlineLevel="1" x14ac:dyDescent="0.25">
      <c r="B879" s="42">
        <v>803</v>
      </c>
      <c r="C879" s="114" t="s">
        <v>2508</v>
      </c>
      <c r="D879" s="115" t="s">
        <v>1667</v>
      </c>
      <c r="E879" s="113">
        <v>1</v>
      </c>
      <c r="F879" s="66" t="s">
        <v>1661</v>
      </c>
      <c r="G879" s="56" t="s">
        <v>1666</v>
      </c>
      <c r="H879" s="1">
        <v>1636</v>
      </c>
    </row>
    <row r="880" spans="2:8" ht="25.5" outlineLevel="1" x14ac:dyDescent="0.25">
      <c r="B880" s="42">
        <v>804</v>
      </c>
      <c r="C880" s="114" t="s">
        <v>2509</v>
      </c>
      <c r="D880" s="115" t="s">
        <v>1667</v>
      </c>
      <c r="E880" s="113">
        <v>3</v>
      </c>
      <c r="F880" s="66" t="s">
        <v>1661</v>
      </c>
      <c r="G880" s="56" t="s">
        <v>1666</v>
      </c>
      <c r="H880" s="1">
        <v>1472.64</v>
      </c>
    </row>
    <row r="881" spans="2:8" outlineLevel="1" x14ac:dyDescent="0.25">
      <c r="B881" s="42">
        <v>805</v>
      </c>
      <c r="C881" s="114" t="s">
        <v>2510</v>
      </c>
      <c r="D881" s="115" t="s">
        <v>1667</v>
      </c>
      <c r="E881" s="113">
        <v>100</v>
      </c>
      <c r="F881" s="66" t="s">
        <v>1661</v>
      </c>
      <c r="G881" s="56" t="s">
        <v>1666</v>
      </c>
      <c r="H881" s="1">
        <v>157.30000000000001</v>
      </c>
    </row>
    <row r="882" spans="2:8" ht="15.75" customHeight="1" outlineLevel="1" x14ac:dyDescent="0.25">
      <c r="B882" s="42">
        <v>806</v>
      </c>
      <c r="C882" s="114" t="s">
        <v>2511</v>
      </c>
      <c r="D882" s="115" t="s">
        <v>1677</v>
      </c>
      <c r="E882" s="113">
        <v>3</v>
      </c>
      <c r="F882" s="66" t="s">
        <v>1661</v>
      </c>
      <c r="G882" s="56" t="s">
        <v>1666</v>
      </c>
      <c r="H882" s="244">
        <v>17000</v>
      </c>
    </row>
    <row r="883" spans="2:8" outlineLevel="1" x14ac:dyDescent="0.25">
      <c r="B883" s="42">
        <v>807</v>
      </c>
      <c r="C883" s="114" t="s">
        <v>2512</v>
      </c>
      <c r="D883" s="115" t="s">
        <v>1667</v>
      </c>
      <c r="E883" s="113">
        <v>20</v>
      </c>
      <c r="F883" s="66" t="s">
        <v>1661</v>
      </c>
      <c r="G883" s="56" t="s">
        <v>1666</v>
      </c>
      <c r="H883" s="1">
        <v>1887.6</v>
      </c>
    </row>
    <row r="884" spans="2:8" outlineLevel="1" x14ac:dyDescent="0.25">
      <c r="B884" s="42">
        <v>808</v>
      </c>
      <c r="C884" s="114" t="s">
        <v>2513</v>
      </c>
      <c r="D884" s="115" t="s">
        <v>1667</v>
      </c>
      <c r="E884" s="113">
        <v>2</v>
      </c>
      <c r="F884" s="66" t="s">
        <v>1661</v>
      </c>
      <c r="G884" s="56" t="s">
        <v>1666</v>
      </c>
      <c r="H884" s="1">
        <v>490.88</v>
      </c>
    </row>
    <row r="885" spans="2:8" outlineLevel="1" x14ac:dyDescent="0.25">
      <c r="B885" s="42">
        <v>809</v>
      </c>
      <c r="C885" s="114" t="s">
        <v>2514</v>
      </c>
      <c r="D885" s="115" t="s">
        <v>1667</v>
      </c>
      <c r="E885" s="113">
        <v>2</v>
      </c>
      <c r="F885" s="66" t="s">
        <v>1661</v>
      </c>
      <c r="G885" s="56" t="s">
        <v>1666</v>
      </c>
      <c r="H885" s="1">
        <v>125.84</v>
      </c>
    </row>
    <row r="886" spans="2:8" ht="98.25" customHeight="1" outlineLevel="1" x14ac:dyDescent="0.25">
      <c r="B886" s="42">
        <v>810</v>
      </c>
      <c r="C886" s="114" t="s">
        <v>2515</v>
      </c>
      <c r="D886" s="115" t="s">
        <v>1667</v>
      </c>
      <c r="E886" s="113">
        <v>30</v>
      </c>
      <c r="F886" s="66" t="s">
        <v>1661</v>
      </c>
      <c r="G886" s="56" t="s">
        <v>1666</v>
      </c>
      <c r="H886" s="1">
        <v>8770.3799999999992</v>
      </c>
    </row>
    <row r="887" spans="2:8" outlineLevel="1" x14ac:dyDescent="0.25">
      <c r="B887" s="42">
        <v>811</v>
      </c>
      <c r="C887" s="114" t="s">
        <v>2516</v>
      </c>
      <c r="D887" s="115" t="s">
        <v>1667</v>
      </c>
      <c r="E887" s="113">
        <v>3</v>
      </c>
      <c r="F887" s="66" t="s">
        <v>1661</v>
      </c>
      <c r="G887" s="56" t="s">
        <v>1666</v>
      </c>
      <c r="H887" s="1">
        <v>613.9</v>
      </c>
    </row>
    <row r="888" spans="2:8" outlineLevel="1" x14ac:dyDescent="0.25">
      <c r="B888" s="42">
        <v>812</v>
      </c>
      <c r="C888" s="114" t="s">
        <v>2517</v>
      </c>
      <c r="D888" s="115" t="s">
        <v>1667</v>
      </c>
      <c r="E888" s="113">
        <v>2</v>
      </c>
      <c r="F888" s="66" t="s">
        <v>1661</v>
      </c>
      <c r="G888" s="56" t="s">
        <v>1666</v>
      </c>
      <c r="H888" s="1">
        <v>654.16</v>
      </c>
    </row>
    <row r="889" spans="2:8" ht="16.5" customHeight="1" outlineLevel="1" x14ac:dyDescent="0.25">
      <c r="B889" s="42">
        <v>813</v>
      </c>
      <c r="C889" s="114" t="s">
        <v>2518</v>
      </c>
      <c r="D889" s="115" t="s">
        <v>1667</v>
      </c>
      <c r="E889" s="113">
        <v>1</v>
      </c>
      <c r="F889" s="66" t="s">
        <v>1661</v>
      </c>
      <c r="G889" s="56" t="s">
        <v>1666</v>
      </c>
      <c r="H889" s="1">
        <v>730</v>
      </c>
    </row>
    <row r="890" spans="2:8" outlineLevel="1" x14ac:dyDescent="0.25">
      <c r="B890" s="42">
        <v>814</v>
      </c>
      <c r="C890" s="114" t="s">
        <v>2519</v>
      </c>
      <c r="D890" s="115" t="s">
        <v>1667</v>
      </c>
      <c r="E890" s="113">
        <v>1</v>
      </c>
      <c r="F890" s="66" t="s">
        <v>1661</v>
      </c>
      <c r="G890" s="56" t="s">
        <v>1666</v>
      </c>
      <c r="H890" s="1">
        <v>477</v>
      </c>
    </row>
    <row r="891" spans="2:8" outlineLevel="1" x14ac:dyDescent="0.25">
      <c r="B891" s="42">
        <v>815</v>
      </c>
      <c r="C891" s="114" t="s">
        <v>2520</v>
      </c>
      <c r="D891" s="115" t="s">
        <v>1667</v>
      </c>
      <c r="E891" s="113">
        <v>2</v>
      </c>
      <c r="F891" s="66" t="s">
        <v>1661</v>
      </c>
      <c r="G891" s="56" t="s">
        <v>1666</v>
      </c>
      <c r="H891" s="1">
        <v>3619</v>
      </c>
    </row>
    <row r="892" spans="2:8" outlineLevel="1" x14ac:dyDescent="0.25">
      <c r="B892" s="42">
        <v>816</v>
      </c>
      <c r="C892" s="114" t="s">
        <v>1525</v>
      </c>
      <c r="D892" s="115" t="s">
        <v>1667</v>
      </c>
      <c r="E892" s="113">
        <v>1</v>
      </c>
      <c r="F892" s="66" t="s">
        <v>1661</v>
      </c>
      <c r="G892" s="56" t="s">
        <v>1666</v>
      </c>
      <c r="H892" s="1">
        <v>5568</v>
      </c>
    </row>
    <row r="893" spans="2:8" outlineLevel="1" x14ac:dyDescent="0.25">
      <c r="B893" s="42">
        <v>817</v>
      </c>
      <c r="C893" s="114" t="s">
        <v>2521</v>
      </c>
      <c r="D893" s="115" t="s">
        <v>1667</v>
      </c>
      <c r="E893" s="113">
        <v>1</v>
      </c>
      <c r="F893" s="66" t="s">
        <v>1661</v>
      </c>
      <c r="G893" s="56" t="s">
        <v>1666</v>
      </c>
      <c r="H893" s="1">
        <v>87</v>
      </c>
    </row>
    <row r="894" spans="2:8" outlineLevel="1" x14ac:dyDescent="0.25">
      <c r="B894" s="42">
        <v>818</v>
      </c>
      <c r="C894" s="114" t="s">
        <v>2522</v>
      </c>
      <c r="D894" s="115" t="s">
        <v>1667</v>
      </c>
      <c r="E894" s="113">
        <v>1</v>
      </c>
      <c r="F894" s="66" t="s">
        <v>1661</v>
      </c>
      <c r="G894" s="56" t="s">
        <v>1666</v>
      </c>
      <c r="H894" s="1">
        <v>1950</v>
      </c>
    </row>
    <row r="895" spans="2:8" outlineLevel="1" x14ac:dyDescent="0.25">
      <c r="B895" s="42">
        <v>819</v>
      </c>
      <c r="C895" s="114" t="s">
        <v>2523</v>
      </c>
      <c r="D895" s="115" t="s">
        <v>1667</v>
      </c>
      <c r="E895" s="113">
        <v>4</v>
      </c>
      <c r="F895" s="66" t="s">
        <v>1661</v>
      </c>
      <c r="G895" s="56" t="s">
        <v>1666</v>
      </c>
      <c r="H895" s="1">
        <v>2800</v>
      </c>
    </row>
    <row r="896" spans="2:8" outlineLevel="1" x14ac:dyDescent="0.25">
      <c r="B896" s="42">
        <v>820</v>
      </c>
      <c r="C896" s="114" t="s">
        <v>2524</v>
      </c>
      <c r="D896" s="115" t="s">
        <v>16</v>
      </c>
      <c r="E896" s="113">
        <v>70</v>
      </c>
      <c r="F896" s="66" t="s">
        <v>1661</v>
      </c>
      <c r="G896" s="56" t="s">
        <v>1666</v>
      </c>
      <c r="H896" s="1">
        <v>4760</v>
      </c>
    </row>
    <row r="897" spans="2:8" outlineLevel="1" x14ac:dyDescent="0.25">
      <c r="B897" s="42">
        <v>821</v>
      </c>
      <c r="C897" s="114" t="s">
        <v>1529</v>
      </c>
      <c r="D897" s="115" t="s">
        <v>1676</v>
      </c>
      <c r="E897" s="113">
        <v>2</v>
      </c>
      <c r="F897" s="66" t="s">
        <v>1661</v>
      </c>
      <c r="G897" s="56" t="s">
        <v>1666</v>
      </c>
      <c r="H897" s="1">
        <v>800</v>
      </c>
    </row>
    <row r="898" spans="2:8" outlineLevel="1" x14ac:dyDescent="0.25">
      <c r="B898" s="42">
        <v>822</v>
      </c>
      <c r="C898" s="109" t="s">
        <v>1433</v>
      </c>
      <c r="D898" s="64" t="s">
        <v>1009</v>
      </c>
      <c r="E898" s="65">
        <v>0.25</v>
      </c>
      <c r="F898" s="66" t="s">
        <v>1661</v>
      </c>
      <c r="G898" s="56" t="s">
        <v>1666</v>
      </c>
      <c r="H898" s="1">
        <v>38.4</v>
      </c>
    </row>
    <row r="899" spans="2:8" outlineLevel="1" x14ac:dyDescent="0.25">
      <c r="B899" s="42">
        <v>823</v>
      </c>
      <c r="C899" s="109" t="s">
        <v>2525</v>
      </c>
      <c r="D899" s="64" t="s">
        <v>1667</v>
      </c>
      <c r="E899" s="65">
        <v>20</v>
      </c>
      <c r="F899" s="66" t="s">
        <v>1661</v>
      </c>
      <c r="G899" s="56" t="s">
        <v>1666</v>
      </c>
      <c r="H899" s="1">
        <v>16.8</v>
      </c>
    </row>
    <row r="900" spans="2:8" outlineLevel="1" x14ac:dyDescent="0.25">
      <c r="B900" s="42">
        <v>824</v>
      </c>
      <c r="C900" s="95" t="s">
        <v>2494</v>
      </c>
      <c r="D900" s="53" t="s">
        <v>1009</v>
      </c>
      <c r="E900" s="54">
        <v>21</v>
      </c>
      <c r="F900" s="66" t="s">
        <v>1661</v>
      </c>
      <c r="G900" s="56" t="s">
        <v>1666</v>
      </c>
      <c r="H900" s="1">
        <v>4.3560000000000008</v>
      </c>
    </row>
    <row r="901" spans="2:8" s="222" customFormat="1" ht="45" outlineLevel="1" x14ac:dyDescent="0.25">
      <c r="B901" s="233" t="s">
        <v>3253</v>
      </c>
      <c r="C901" s="95" t="s">
        <v>3239</v>
      </c>
      <c r="D901" s="179" t="s">
        <v>16</v>
      </c>
      <c r="E901" s="54">
        <v>0.04</v>
      </c>
      <c r="F901" s="66" t="s">
        <v>1661</v>
      </c>
      <c r="G901" s="56" t="s">
        <v>1666</v>
      </c>
      <c r="H901" s="212">
        <v>16.32</v>
      </c>
    </row>
    <row r="902" spans="2:8" s="222" customFormat="1" ht="45" outlineLevel="1" x14ac:dyDescent="0.25">
      <c r="B902" s="233" t="s">
        <v>3254</v>
      </c>
      <c r="C902" s="95" t="s">
        <v>3240</v>
      </c>
      <c r="D902" s="179" t="s">
        <v>16</v>
      </c>
      <c r="E902" s="54">
        <v>0.2</v>
      </c>
      <c r="F902" s="66" t="s">
        <v>1661</v>
      </c>
      <c r="G902" s="56" t="s">
        <v>1666</v>
      </c>
      <c r="H902" s="212">
        <v>10.600000000000001</v>
      </c>
    </row>
    <row r="903" spans="2:8" s="222" customFormat="1" ht="45" outlineLevel="1" x14ac:dyDescent="0.25">
      <c r="B903" s="233" t="s">
        <v>3255</v>
      </c>
      <c r="C903" s="95" t="s">
        <v>3241</v>
      </c>
      <c r="D903" s="179" t="s">
        <v>16</v>
      </c>
      <c r="E903" s="54">
        <v>0.2</v>
      </c>
      <c r="F903" s="66" t="s">
        <v>1661</v>
      </c>
      <c r="G903" s="56" t="s">
        <v>1666</v>
      </c>
      <c r="H903" s="212">
        <v>2177.2800000000002</v>
      </c>
    </row>
    <row r="904" spans="2:8" s="222" customFormat="1" ht="45" outlineLevel="1" x14ac:dyDescent="0.25">
      <c r="B904" s="233" t="s">
        <v>3256</v>
      </c>
      <c r="C904" s="95" t="s">
        <v>3242</v>
      </c>
      <c r="D904" s="179" t="s">
        <v>16</v>
      </c>
      <c r="E904" s="54">
        <v>0.2</v>
      </c>
      <c r="F904" s="66" t="s">
        <v>1661</v>
      </c>
      <c r="G904" s="56" t="s">
        <v>1666</v>
      </c>
      <c r="H904" s="212">
        <v>1.988</v>
      </c>
    </row>
    <row r="905" spans="2:8" s="222" customFormat="1" ht="45" outlineLevel="1" x14ac:dyDescent="0.25">
      <c r="B905" s="233" t="s">
        <v>3257</v>
      </c>
      <c r="C905" s="95" t="s">
        <v>3243</v>
      </c>
      <c r="D905" s="179" t="s">
        <v>16</v>
      </c>
      <c r="E905" s="54">
        <v>0.4</v>
      </c>
      <c r="F905" s="66" t="s">
        <v>1661</v>
      </c>
      <c r="G905" s="56" t="s">
        <v>1666</v>
      </c>
      <c r="H905" s="212">
        <v>1.56</v>
      </c>
    </row>
    <row r="906" spans="2:8" s="222" customFormat="1" ht="45" outlineLevel="1" x14ac:dyDescent="0.25">
      <c r="B906" s="233" t="s">
        <v>3258</v>
      </c>
      <c r="C906" s="95" t="s">
        <v>3244</v>
      </c>
      <c r="D906" s="179" t="s">
        <v>16</v>
      </c>
      <c r="E906" s="54">
        <v>0.4</v>
      </c>
      <c r="F906" s="66" t="s">
        <v>1661</v>
      </c>
      <c r="G906" s="56" t="s">
        <v>1666</v>
      </c>
      <c r="H906" s="212">
        <v>507.20000000000005</v>
      </c>
    </row>
    <row r="907" spans="2:8" s="222" customFormat="1" ht="45" outlineLevel="1" x14ac:dyDescent="0.25">
      <c r="B907" s="233" t="s">
        <v>3259</v>
      </c>
      <c r="C907" s="95" t="s">
        <v>3245</v>
      </c>
      <c r="D907" s="179" t="s">
        <v>1512</v>
      </c>
      <c r="E907" s="54">
        <v>10</v>
      </c>
      <c r="F907" s="66" t="s">
        <v>1661</v>
      </c>
      <c r="G907" s="56" t="s">
        <v>1666</v>
      </c>
      <c r="H907" s="212">
        <v>12</v>
      </c>
    </row>
    <row r="908" spans="2:8" s="222" customFormat="1" ht="45" outlineLevel="1" x14ac:dyDescent="0.25">
      <c r="B908" s="233" t="s">
        <v>3260</v>
      </c>
      <c r="C908" s="95" t="s">
        <v>3246</v>
      </c>
      <c r="D908" s="179" t="s">
        <v>1512</v>
      </c>
      <c r="E908" s="54">
        <v>10</v>
      </c>
      <c r="F908" s="66" t="s">
        <v>1661</v>
      </c>
      <c r="G908" s="56" t="s">
        <v>1666</v>
      </c>
      <c r="H908" s="212">
        <v>10</v>
      </c>
    </row>
    <row r="909" spans="2:8" s="222" customFormat="1" ht="45" outlineLevel="1" x14ac:dyDescent="0.25">
      <c r="B909" s="233" t="s">
        <v>3261</v>
      </c>
      <c r="C909" s="95" t="s">
        <v>3247</v>
      </c>
      <c r="D909" s="179" t="s">
        <v>1512</v>
      </c>
      <c r="E909" s="54">
        <v>10</v>
      </c>
      <c r="F909" s="66" t="s">
        <v>1661</v>
      </c>
      <c r="G909" s="56" t="s">
        <v>1666</v>
      </c>
      <c r="H909" s="212">
        <v>10</v>
      </c>
    </row>
    <row r="910" spans="2:8" s="222" customFormat="1" ht="45" outlineLevel="1" x14ac:dyDescent="0.25">
      <c r="B910" s="233" t="s">
        <v>3262</v>
      </c>
      <c r="C910" s="95" t="s">
        <v>3248</v>
      </c>
      <c r="D910" s="179" t="s">
        <v>1512</v>
      </c>
      <c r="E910" s="54">
        <v>10</v>
      </c>
      <c r="F910" s="66" t="s">
        <v>1661</v>
      </c>
      <c r="G910" s="56" t="s">
        <v>1666</v>
      </c>
      <c r="H910" s="212">
        <v>15</v>
      </c>
    </row>
    <row r="911" spans="2:8" s="222" customFormat="1" ht="45" outlineLevel="1" x14ac:dyDescent="0.25">
      <c r="B911" s="233" t="s">
        <v>3263</v>
      </c>
      <c r="C911" s="95" t="s">
        <v>3249</v>
      </c>
      <c r="D911" s="179" t="s">
        <v>1512</v>
      </c>
      <c r="E911" s="54">
        <v>10</v>
      </c>
      <c r="F911" s="66" t="s">
        <v>1661</v>
      </c>
      <c r="G911" s="56" t="s">
        <v>1666</v>
      </c>
      <c r="H911" s="212">
        <v>9</v>
      </c>
    </row>
    <row r="912" spans="2:8" s="222" customFormat="1" ht="45" outlineLevel="1" x14ac:dyDescent="0.25">
      <c r="B912" s="233" t="s">
        <v>3264</v>
      </c>
      <c r="C912" s="95" t="s">
        <v>3250</v>
      </c>
      <c r="D912" s="179" t="s">
        <v>1512</v>
      </c>
      <c r="E912" s="54">
        <v>10</v>
      </c>
      <c r="F912" s="66" t="s">
        <v>1661</v>
      </c>
      <c r="G912" s="56" t="s">
        <v>1666</v>
      </c>
      <c r="H912" s="212">
        <v>65</v>
      </c>
    </row>
    <row r="913" spans="2:8" s="222" customFormat="1" ht="45" outlineLevel="1" x14ac:dyDescent="0.25">
      <c r="B913" s="233" t="s">
        <v>3265</v>
      </c>
      <c r="C913" s="95" t="s">
        <v>3251</v>
      </c>
      <c r="D913" s="179" t="s">
        <v>1512</v>
      </c>
      <c r="E913" s="54">
        <v>10</v>
      </c>
      <c r="F913" s="66" t="s">
        <v>1661</v>
      </c>
      <c r="G913" s="56" t="s">
        <v>1666</v>
      </c>
      <c r="H913" s="212">
        <v>217.48999999999998</v>
      </c>
    </row>
    <row r="914" spans="2:8" s="222" customFormat="1" ht="45" outlineLevel="1" x14ac:dyDescent="0.25">
      <c r="B914" s="233" t="s">
        <v>3266</v>
      </c>
      <c r="C914" s="95" t="s">
        <v>3252</v>
      </c>
      <c r="D914" s="179" t="s">
        <v>16</v>
      </c>
      <c r="E914" s="54">
        <v>0.8</v>
      </c>
      <c r="F914" s="66" t="s">
        <v>1661</v>
      </c>
      <c r="G914" s="56" t="s">
        <v>1666</v>
      </c>
      <c r="H914" s="212">
        <v>2.6</v>
      </c>
    </row>
    <row r="915" spans="2:8" ht="18.75" x14ac:dyDescent="0.3">
      <c r="B915" s="250" t="s">
        <v>2526</v>
      </c>
      <c r="C915" s="251"/>
      <c r="D915" s="251"/>
      <c r="E915" s="251"/>
      <c r="F915" s="251"/>
      <c r="G915" s="251"/>
      <c r="H915" s="9"/>
    </row>
    <row r="916" spans="2:8" ht="18.75" x14ac:dyDescent="0.3">
      <c r="B916" s="250" t="s">
        <v>2527</v>
      </c>
      <c r="C916" s="251"/>
      <c r="D916" s="251"/>
      <c r="E916" s="251"/>
      <c r="F916" s="251"/>
      <c r="G916" s="251"/>
      <c r="H916" s="9">
        <v>123945.65466666668</v>
      </c>
    </row>
    <row r="917" spans="2:8" ht="24" customHeight="1" outlineLevel="1" x14ac:dyDescent="0.25">
      <c r="B917" s="67">
        <v>825</v>
      </c>
      <c r="C917" s="175" t="s">
        <v>2528</v>
      </c>
      <c r="D917" s="53" t="s">
        <v>1667</v>
      </c>
      <c r="E917" s="54">
        <v>2</v>
      </c>
      <c r="F917" s="172" t="s">
        <v>1661</v>
      </c>
      <c r="G917" s="56" t="s">
        <v>1666</v>
      </c>
      <c r="H917" s="1">
        <v>8566.8000000000011</v>
      </c>
    </row>
    <row r="918" spans="2:8" ht="29.25" customHeight="1" outlineLevel="1" x14ac:dyDescent="0.25">
      <c r="B918" s="67">
        <v>826</v>
      </c>
      <c r="C918" s="175" t="s">
        <v>2529</v>
      </c>
      <c r="D918" s="53" t="s">
        <v>1667</v>
      </c>
      <c r="E918" s="54">
        <v>18</v>
      </c>
      <c r="F918" s="172" t="s">
        <v>1661</v>
      </c>
      <c r="G918" s="56" t="s">
        <v>1666</v>
      </c>
      <c r="H918" s="1">
        <v>2286.9000000000005</v>
      </c>
    </row>
    <row r="919" spans="2:8" ht="29.25" customHeight="1" outlineLevel="1" x14ac:dyDescent="0.25">
      <c r="B919" s="67">
        <v>827</v>
      </c>
      <c r="C919" s="175" t="s">
        <v>2530</v>
      </c>
      <c r="D919" s="53" t="s">
        <v>1667</v>
      </c>
      <c r="E919" s="54">
        <v>14</v>
      </c>
      <c r="F919" s="172" t="s">
        <v>1661</v>
      </c>
      <c r="G919" s="56" t="s">
        <v>1666</v>
      </c>
      <c r="H919" s="1">
        <v>13213.200000000003</v>
      </c>
    </row>
    <row r="920" spans="2:8" outlineLevel="1" x14ac:dyDescent="0.25">
      <c r="B920" s="67">
        <v>828</v>
      </c>
      <c r="C920" s="175" t="s">
        <v>2531</v>
      </c>
      <c r="D920" s="53" t="s">
        <v>503</v>
      </c>
      <c r="E920" s="54">
        <v>200</v>
      </c>
      <c r="F920" s="172" t="s">
        <v>1661</v>
      </c>
      <c r="G920" s="56" t="s">
        <v>1666</v>
      </c>
      <c r="H920" s="1">
        <v>3194.400000000001</v>
      </c>
    </row>
    <row r="921" spans="2:8" ht="42.75" customHeight="1" outlineLevel="1" x14ac:dyDescent="0.25">
      <c r="B921" s="67">
        <v>829</v>
      </c>
      <c r="C921" s="175" t="s">
        <v>2532</v>
      </c>
      <c r="D921" s="53" t="s">
        <v>1667</v>
      </c>
      <c r="E921" s="54">
        <v>19</v>
      </c>
      <c r="F921" s="172" t="s">
        <v>1661</v>
      </c>
      <c r="G921" s="56" t="s">
        <v>1666</v>
      </c>
      <c r="H921" s="244">
        <v>17000</v>
      </c>
    </row>
    <row r="922" spans="2:8" ht="27.75" customHeight="1" outlineLevel="1" x14ac:dyDescent="0.25">
      <c r="B922" s="67">
        <v>830</v>
      </c>
      <c r="C922" s="175" t="s">
        <v>2533</v>
      </c>
      <c r="D922" s="53" t="s">
        <v>154</v>
      </c>
      <c r="E922" s="54">
        <v>6</v>
      </c>
      <c r="F922" s="172" t="s">
        <v>1661</v>
      </c>
      <c r="G922" s="56" t="s">
        <v>1666</v>
      </c>
      <c r="H922" s="1">
        <v>580.80000000000007</v>
      </c>
    </row>
    <row r="923" spans="2:8" ht="30" customHeight="1" outlineLevel="1" x14ac:dyDescent="0.25">
      <c r="B923" s="67">
        <v>831</v>
      </c>
      <c r="C923" s="175" t="s">
        <v>2534</v>
      </c>
      <c r="D923" s="53" t="s">
        <v>1667</v>
      </c>
      <c r="E923" s="54">
        <v>2</v>
      </c>
      <c r="F923" s="172" t="s">
        <v>1661</v>
      </c>
      <c r="G923" s="56" t="s">
        <v>1666</v>
      </c>
      <c r="H923" s="1">
        <v>2323.2000000000003</v>
      </c>
    </row>
    <row r="924" spans="2:8" outlineLevel="1" x14ac:dyDescent="0.25">
      <c r="B924" s="67">
        <v>832</v>
      </c>
      <c r="C924" s="175" t="s">
        <v>2535</v>
      </c>
      <c r="D924" s="53" t="s">
        <v>1667</v>
      </c>
      <c r="E924" s="54">
        <v>10</v>
      </c>
      <c r="F924" s="172" t="s">
        <v>1661</v>
      </c>
      <c r="G924" s="56" t="s">
        <v>1666</v>
      </c>
      <c r="H924" s="1">
        <v>1161.6000000000001</v>
      </c>
    </row>
    <row r="925" spans="2:8" ht="28.5" customHeight="1" outlineLevel="1" x14ac:dyDescent="0.25">
      <c r="B925" s="67">
        <v>833</v>
      </c>
      <c r="C925" s="175" t="s">
        <v>2536</v>
      </c>
      <c r="D925" s="53" t="s">
        <v>1667</v>
      </c>
      <c r="E925" s="54">
        <v>2</v>
      </c>
      <c r="F925" s="172" t="s">
        <v>1661</v>
      </c>
      <c r="G925" s="56" t="s">
        <v>1666</v>
      </c>
      <c r="H925" s="1">
        <v>33</v>
      </c>
    </row>
    <row r="926" spans="2:8" ht="41.25" customHeight="1" outlineLevel="1" x14ac:dyDescent="0.25">
      <c r="B926" s="67">
        <v>834</v>
      </c>
      <c r="C926" s="63" t="s">
        <v>2537</v>
      </c>
      <c r="D926" s="53" t="s">
        <v>1683</v>
      </c>
      <c r="E926" s="54">
        <v>2</v>
      </c>
      <c r="F926" s="172" t="s">
        <v>1661</v>
      </c>
      <c r="G926" s="56" t="s">
        <v>1700</v>
      </c>
      <c r="H926" s="1">
        <v>33840</v>
      </c>
    </row>
    <row r="927" spans="2:8" outlineLevel="1" x14ac:dyDescent="0.25">
      <c r="B927" s="67">
        <v>835</v>
      </c>
      <c r="C927" s="63" t="s">
        <v>2538</v>
      </c>
      <c r="D927" s="53" t="s">
        <v>1667</v>
      </c>
      <c r="E927" s="54">
        <v>3</v>
      </c>
      <c r="F927" s="172" t="s">
        <v>1661</v>
      </c>
      <c r="G927" s="56" t="s">
        <v>1666</v>
      </c>
      <c r="H927" s="1">
        <v>10886.4</v>
      </c>
    </row>
    <row r="928" spans="2:8" ht="27" customHeight="1" outlineLevel="1" x14ac:dyDescent="0.25">
      <c r="B928" s="67">
        <v>836</v>
      </c>
      <c r="C928" s="175" t="s">
        <v>2539</v>
      </c>
      <c r="D928" s="53" t="s">
        <v>1683</v>
      </c>
      <c r="E928" s="54">
        <v>1</v>
      </c>
      <c r="F928" s="172" t="s">
        <v>1661</v>
      </c>
      <c r="G928" s="56" t="s">
        <v>1700</v>
      </c>
      <c r="H928" s="1">
        <v>20172</v>
      </c>
    </row>
    <row r="929" spans="2:8" outlineLevel="1" x14ac:dyDescent="0.25">
      <c r="B929" s="67">
        <v>837</v>
      </c>
      <c r="C929" s="171" t="s">
        <v>2540</v>
      </c>
      <c r="D929" s="53" t="s">
        <v>1667</v>
      </c>
      <c r="E929" s="54">
        <v>1</v>
      </c>
      <c r="F929" s="172" t="s">
        <v>1661</v>
      </c>
      <c r="G929" s="56" t="s">
        <v>1666</v>
      </c>
      <c r="H929" s="1">
        <v>359.964</v>
      </c>
    </row>
    <row r="930" spans="2:8" outlineLevel="1" x14ac:dyDescent="0.25">
      <c r="B930" s="67">
        <v>838</v>
      </c>
      <c r="C930" s="171" t="s">
        <v>2541</v>
      </c>
      <c r="D930" s="53" t="s">
        <v>1667</v>
      </c>
      <c r="E930" s="54">
        <v>2</v>
      </c>
      <c r="F930" s="172" t="s">
        <v>1661</v>
      </c>
      <c r="G930" s="56" t="s">
        <v>1666</v>
      </c>
      <c r="H930" s="1">
        <v>88.727999999999994</v>
      </c>
    </row>
    <row r="931" spans="2:8" outlineLevel="1" x14ac:dyDescent="0.25">
      <c r="B931" s="67">
        <v>839</v>
      </c>
      <c r="C931" s="119" t="s">
        <v>2542</v>
      </c>
      <c r="D931" s="53" t="s">
        <v>1667</v>
      </c>
      <c r="E931" s="108">
        <v>1</v>
      </c>
      <c r="F931" s="172" t="s">
        <v>1661</v>
      </c>
      <c r="G931" s="56" t="s">
        <v>1666</v>
      </c>
      <c r="H931" s="1">
        <v>1722.9959999999999</v>
      </c>
    </row>
    <row r="932" spans="2:8" outlineLevel="1" x14ac:dyDescent="0.25">
      <c r="B932" s="67">
        <v>840</v>
      </c>
      <c r="C932" s="119" t="s">
        <v>2543</v>
      </c>
      <c r="D932" s="53" t="s">
        <v>1667</v>
      </c>
      <c r="E932" s="54">
        <v>3</v>
      </c>
      <c r="F932" s="172" t="s">
        <v>1661</v>
      </c>
      <c r="G932" s="56" t="s">
        <v>1666</v>
      </c>
      <c r="H932" s="1">
        <v>993</v>
      </c>
    </row>
    <row r="933" spans="2:8" x14ac:dyDescent="0.25">
      <c r="B933" s="257" t="s">
        <v>2544</v>
      </c>
      <c r="C933" s="258"/>
      <c r="D933" s="258"/>
      <c r="E933" s="258"/>
      <c r="F933" s="258"/>
      <c r="G933" s="258"/>
      <c r="H933" s="9">
        <v>2457609.1671864409</v>
      </c>
    </row>
    <row r="934" spans="2:8" outlineLevel="1" x14ac:dyDescent="0.25">
      <c r="B934" s="67">
        <v>840</v>
      </c>
      <c r="C934" s="120" t="s">
        <v>2545</v>
      </c>
      <c r="D934" s="53" t="s">
        <v>1667</v>
      </c>
      <c r="E934" s="54">
        <v>32</v>
      </c>
      <c r="F934" s="172" t="s">
        <v>1661</v>
      </c>
      <c r="G934" s="56" t="s">
        <v>1666</v>
      </c>
      <c r="H934" s="244">
        <v>17000</v>
      </c>
    </row>
    <row r="935" spans="2:8" ht="29.25" customHeight="1" outlineLevel="1" x14ac:dyDescent="0.25">
      <c r="B935" s="67">
        <v>841</v>
      </c>
      <c r="C935" s="175" t="s">
        <v>2546</v>
      </c>
      <c r="D935" s="53" t="s">
        <v>1667</v>
      </c>
      <c r="E935" s="54">
        <v>6</v>
      </c>
      <c r="F935" s="172" t="s">
        <v>1661</v>
      </c>
      <c r="G935" s="56" t="s">
        <v>1666</v>
      </c>
      <c r="H935" s="1">
        <v>1742.4000000000005</v>
      </c>
    </row>
    <row r="936" spans="2:8" outlineLevel="1" x14ac:dyDescent="0.25">
      <c r="B936" s="67">
        <v>842</v>
      </c>
      <c r="C936" s="171" t="s">
        <v>2547</v>
      </c>
      <c r="D936" s="53" t="s">
        <v>1667</v>
      </c>
      <c r="E936" s="54">
        <v>4</v>
      </c>
      <c r="F936" s="172" t="s">
        <v>1661</v>
      </c>
      <c r="G936" s="56" t="s">
        <v>1666</v>
      </c>
      <c r="H936" s="1">
        <v>3553.44</v>
      </c>
    </row>
    <row r="937" spans="2:8" outlineLevel="1" x14ac:dyDescent="0.25">
      <c r="B937" s="67">
        <v>843</v>
      </c>
      <c r="C937" s="175" t="s">
        <v>2548</v>
      </c>
      <c r="D937" s="53" t="s">
        <v>1667</v>
      </c>
      <c r="E937" s="54">
        <v>2</v>
      </c>
      <c r="F937" s="172" t="s">
        <v>1661</v>
      </c>
      <c r="G937" s="56" t="s">
        <v>1666</v>
      </c>
      <c r="H937" s="1">
        <v>4356.0000000000009</v>
      </c>
    </row>
    <row r="938" spans="2:8" outlineLevel="1" x14ac:dyDescent="0.25">
      <c r="B938" s="67">
        <v>844</v>
      </c>
      <c r="C938" s="171" t="s">
        <v>2549</v>
      </c>
      <c r="D938" s="53" t="s">
        <v>1667</v>
      </c>
      <c r="E938" s="54">
        <v>1</v>
      </c>
      <c r="F938" s="172" t="s">
        <v>1661</v>
      </c>
      <c r="G938" s="56" t="s">
        <v>1666</v>
      </c>
      <c r="H938" s="1">
        <v>4356.0000000000009</v>
      </c>
    </row>
    <row r="939" spans="2:8" ht="30" customHeight="1" outlineLevel="1" x14ac:dyDescent="0.25">
      <c r="B939" s="67">
        <v>845</v>
      </c>
      <c r="C939" s="175" t="s">
        <v>2550</v>
      </c>
      <c r="D939" s="53" t="s">
        <v>1667</v>
      </c>
      <c r="E939" s="54">
        <v>6</v>
      </c>
      <c r="F939" s="121" t="s">
        <v>1661</v>
      </c>
      <c r="G939" s="56" t="s">
        <v>1666</v>
      </c>
      <c r="H939" s="1">
        <v>1091.1120000000003</v>
      </c>
    </row>
    <row r="940" spans="2:8" ht="20.25" customHeight="1" outlineLevel="1" x14ac:dyDescent="0.25">
      <c r="B940" s="67">
        <v>846</v>
      </c>
      <c r="C940" s="175" t="s">
        <v>2551</v>
      </c>
      <c r="D940" s="53" t="s">
        <v>1667</v>
      </c>
      <c r="E940" s="54">
        <v>19</v>
      </c>
      <c r="F940" s="121" t="s">
        <v>1661</v>
      </c>
      <c r="G940" s="56" t="s">
        <v>1666</v>
      </c>
      <c r="H940" s="244">
        <v>17000</v>
      </c>
    </row>
    <row r="941" spans="2:8" outlineLevel="1" x14ac:dyDescent="0.25">
      <c r="B941" s="67">
        <v>847</v>
      </c>
      <c r="C941" s="120" t="s">
        <v>2552</v>
      </c>
      <c r="D941" s="87" t="s">
        <v>1667</v>
      </c>
      <c r="E941" s="54">
        <v>2</v>
      </c>
      <c r="F941" s="121" t="s">
        <v>1661</v>
      </c>
      <c r="G941" s="56" t="s">
        <v>1666</v>
      </c>
      <c r="H941" s="1">
        <v>612.08400000000006</v>
      </c>
    </row>
    <row r="942" spans="2:8" outlineLevel="1" x14ac:dyDescent="0.25">
      <c r="B942" s="67">
        <v>848</v>
      </c>
      <c r="C942" s="120" t="s">
        <v>2553</v>
      </c>
      <c r="D942" s="87" t="s">
        <v>1683</v>
      </c>
      <c r="E942" s="54">
        <v>2</v>
      </c>
      <c r="F942" s="121" t="s">
        <v>1661</v>
      </c>
      <c r="G942" s="56" t="s">
        <v>1666</v>
      </c>
      <c r="H942" s="1">
        <v>14520.000000000002</v>
      </c>
    </row>
    <row r="943" spans="2:8" outlineLevel="1" x14ac:dyDescent="0.25">
      <c r="B943" s="67">
        <v>849</v>
      </c>
      <c r="C943" s="175" t="s">
        <v>2554</v>
      </c>
      <c r="D943" s="87" t="s">
        <v>1667</v>
      </c>
      <c r="E943" s="54">
        <v>29</v>
      </c>
      <c r="F943" s="121" t="s">
        <v>1661</v>
      </c>
      <c r="G943" s="56" t="s">
        <v>1666</v>
      </c>
      <c r="H943" s="1">
        <v>2807.2000000000007</v>
      </c>
    </row>
    <row r="944" spans="2:8" ht="46.5" customHeight="1" outlineLevel="1" x14ac:dyDescent="0.25">
      <c r="B944" s="67">
        <v>850</v>
      </c>
      <c r="C944" s="175" t="s">
        <v>2555</v>
      </c>
      <c r="D944" s="53" t="s">
        <v>1667</v>
      </c>
      <c r="E944" s="54">
        <v>5</v>
      </c>
      <c r="F944" s="172" t="s">
        <v>1661</v>
      </c>
      <c r="G944" s="56" t="s">
        <v>1700</v>
      </c>
      <c r="H944" s="1">
        <v>726000.00000000012</v>
      </c>
    </row>
    <row r="945" spans="2:8" ht="15" customHeight="1" outlineLevel="1" x14ac:dyDescent="0.25">
      <c r="B945" s="67">
        <v>851</v>
      </c>
      <c r="C945" s="175" t="s">
        <v>2556</v>
      </c>
      <c r="D945" s="53" t="s">
        <v>1667</v>
      </c>
      <c r="E945" s="54">
        <v>32</v>
      </c>
      <c r="F945" s="121" t="s">
        <v>1661</v>
      </c>
      <c r="G945" s="56" t="s">
        <v>1666</v>
      </c>
      <c r="H945" s="244">
        <v>17000</v>
      </c>
    </row>
    <row r="946" spans="2:8" ht="15" customHeight="1" outlineLevel="1" x14ac:dyDescent="0.25">
      <c r="B946" s="67">
        <v>852</v>
      </c>
      <c r="C946" s="171" t="s">
        <v>2557</v>
      </c>
      <c r="D946" s="53" t="s">
        <v>1667</v>
      </c>
      <c r="E946" s="54">
        <v>10</v>
      </c>
      <c r="F946" s="121" t="s">
        <v>1661</v>
      </c>
      <c r="G946" s="56" t="s">
        <v>1666</v>
      </c>
      <c r="H946" s="244">
        <v>17000</v>
      </c>
    </row>
    <row r="947" spans="2:8" ht="15.75" customHeight="1" outlineLevel="1" x14ac:dyDescent="0.25">
      <c r="B947" s="67">
        <v>853</v>
      </c>
      <c r="C947" s="171" t="s">
        <v>2558</v>
      </c>
      <c r="D947" s="53" t="s">
        <v>1667</v>
      </c>
      <c r="E947" s="54">
        <v>3</v>
      </c>
      <c r="F947" s="172" t="s">
        <v>1661</v>
      </c>
      <c r="G947" s="56" t="s">
        <v>1666</v>
      </c>
      <c r="H947" s="1">
        <v>1016.4000000000001</v>
      </c>
    </row>
    <row r="948" spans="2:8" s="14" customFormat="1" outlineLevel="1" x14ac:dyDescent="0.2">
      <c r="B948" s="67">
        <v>854</v>
      </c>
      <c r="C948" s="175" t="s">
        <v>2559</v>
      </c>
      <c r="D948" s="53" t="s">
        <v>1667</v>
      </c>
      <c r="E948" s="54">
        <v>10</v>
      </c>
      <c r="F948" s="172" t="s">
        <v>1661</v>
      </c>
      <c r="G948" s="56" t="s">
        <v>1666</v>
      </c>
      <c r="H948" s="244">
        <v>17000</v>
      </c>
    </row>
    <row r="949" spans="2:8" s="14" customFormat="1" ht="27.75" customHeight="1" outlineLevel="1" x14ac:dyDescent="0.2">
      <c r="B949" s="67">
        <v>855</v>
      </c>
      <c r="C949" s="122" t="s">
        <v>2560</v>
      </c>
      <c r="D949" s="53" t="s">
        <v>1667</v>
      </c>
      <c r="E949" s="54">
        <v>1</v>
      </c>
      <c r="F949" s="172" t="s">
        <v>1661</v>
      </c>
      <c r="G949" s="56" t="s">
        <v>1666</v>
      </c>
      <c r="H949" s="1">
        <v>2032.8000000000004</v>
      </c>
    </row>
    <row r="950" spans="2:8" outlineLevel="1" x14ac:dyDescent="0.25">
      <c r="B950" s="67">
        <v>856</v>
      </c>
      <c r="C950" s="175" t="s">
        <v>2561</v>
      </c>
      <c r="D950" s="53" t="s">
        <v>1667</v>
      </c>
      <c r="E950" s="54">
        <v>790</v>
      </c>
      <c r="F950" s="172" t="s">
        <v>1661</v>
      </c>
      <c r="G950" s="56" t="s">
        <v>1666</v>
      </c>
      <c r="H950" s="1">
        <v>2000</v>
      </c>
    </row>
    <row r="951" spans="2:8" outlineLevel="1" x14ac:dyDescent="0.25">
      <c r="B951" s="67">
        <v>857</v>
      </c>
      <c r="C951" s="175" t="s">
        <v>2562</v>
      </c>
      <c r="D951" s="53" t="s">
        <v>1667</v>
      </c>
      <c r="E951" s="54">
        <v>32</v>
      </c>
      <c r="F951" s="172" t="s">
        <v>1661</v>
      </c>
      <c r="G951" s="56" t="s">
        <v>1666</v>
      </c>
      <c r="H951" s="1">
        <v>726</v>
      </c>
    </row>
    <row r="952" spans="2:8" outlineLevel="1" x14ac:dyDescent="0.25">
      <c r="B952" s="67">
        <v>858</v>
      </c>
      <c r="C952" s="175" t="s">
        <v>2563</v>
      </c>
      <c r="D952" s="53" t="s">
        <v>1667</v>
      </c>
      <c r="E952" s="54">
        <v>6</v>
      </c>
      <c r="F952" s="172" t="s">
        <v>1661</v>
      </c>
      <c r="G952" s="56" t="s">
        <v>1666</v>
      </c>
      <c r="H952" s="1">
        <v>522.72</v>
      </c>
    </row>
    <row r="953" spans="2:8" ht="18.75" customHeight="1" outlineLevel="1" x14ac:dyDescent="0.25">
      <c r="B953" s="67">
        <v>859</v>
      </c>
      <c r="C953" s="175" t="s">
        <v>2564</v>
      </c>
      <c r="D953" s="53" t="s">
        <v>1667</v>
      </c>
      <c r="E953" s="54">
        <v>6</v>
      </c>
      <c r="F953" s="172" t="s">
        <v>1661</v>
      </c>
      <c r="G953" s="56" t="s">
        <v>1666</v>
      </c>
      <c r="H953" s="1">
        <v>130.68</v>
      </c>
    </row>
    <row r="954" spans="2:8" outlineLevel="1" x14ac:dyDescent="0.25">
      <c r="B954" s="67">
        <v>860</v>
      </c>
      <c r="C954" s="177" t="s">
        <v>2565</v>
      </c>
      <c r="D954" s="53" t="s">
        <v>1667</v>
      </c>
      <c r="E954" s="54">
        <v>54</v>
      </c>
      <c r="F954" s="172" t="s">
        <v>1661</v>
      </c>
      <c r="G954" s="56" t="s">
        <v>1666</v>
      </c>
      <c r="H954" s="1">
        <v>6969.5999999999995</v>
      </c>
    </row>
    <row r="955" spans="2:8" ht="27" outlineLevel="1" x14ac:dyDescent="0.25">
      <c r="B955" s="67">
        <v>861</v>
      </c>
      <c r="C955" s="171" t="s">
        <v>2566</v>
      </c>
      <c r="D955" s="53" t="s">
        <v>1667</v>
      </c>
      <c r="E955" s="54">
        <v>140</v>
      </c>
      <c r="F955" s="172" t="s">
        <v>1661</v>
      </c>
      <c r="G955" s="56" t="s">
        <v>1666</v>
      </c>
      <c r="H955" s="1">
        <v>5982.24</v>
      </c>
    </row>
    <row r="956" spans="2:8" outlineLevel="1" x14ac:dyDescent="0.25">
      <c r="B956" s="67">
        <v>862</v>
      </c>
      <c r="C956" s="175" t="s">
        <v>2567</v>
      </c>
      <c r="D956" s="53" t="s">
        <v>1667</v>
      </c>
      <c r="E956" s="54">
        <v>3</v>
      </c>
      <c r="F956" s="172" t="s">
        <v>1661</v>
      </c>
      <c r="G956" s="56" t="s">
        <v>1666</v>
      </c>
      <c r="H956" s="1">
        <v>6534.0000000000018</v>
      </c>
    </row>
    <row r="957" spans="2:8" ht="43.5" customHeight="1" outlineLevel="1" x14ac:dyDescent="0.25">
      <c r="B957" s="67">
        <v>863</v>
      </c>
      <c r="C957" s="175" t="s">
        <v>2568</v>
      </c>
      <c r="D957" s="53" t="s">
        <v>1667</v>
      </c>
      <c r="E957" s="54">
        <v>300</v>
      </c>
      <c r="F957" s="172" t="s">
        <v>1661</v>
      </c>
      <c r="G957" s="56" t="s">
        <v>1666</v>
      </c>
      <c r="H957" s="1">
        <v>2904</v>
      </c>
    </row>
    <row r="958" spans="2:8" outlineLevel="1" x14ac:dyDescent="0.25">
      <c r="B958" s="67">
        <v>864</v>
      </c>
      <c r="C958" s="177" t="s">
        <v>2569</v>
      </c>
      <c r="D958" s="53" t="s">
        <v>1667</v>
      </c>
      <c r="E958" s="54">
        <v>1</v>
      </c>
      <c r="F958" s="172" t="s">
        <v>1661</v>
      </c>
      <c r="G958" s="56" t="s">
        <v>1666</v>
      </c>
      <c r="H958" s="1">
        <v>21.779999999999998</v>
      </c>
    </row>
    <row r="959" spans="2:8" ht="18" customHeight="1" outlineLevel="1" x14ac:dyDescent="0.25">
      <c r="B959" s="67">
        <v>865</v>
      </c>
      <c r="C959" s="175" t="s">
        <v>2570</v>
      </c>
      <c r="D959" s="53" t="s">
        <v>1667</v>
      </c>
      <c r="E959" s="54">
        <v>6</v>
      </c>
      <c r="F959" s="172" t="s">
        <v>1661</v>
      </c>
      <c r="G959" s="56" t="s">
        <v>1666</v>
      </c>
      <c r="H959" s="1">
        <v>174.24</v>
      </c>
    </row>
    <row r="960" spans="2:8" outlineLevel="1" x14ac:dyDescent="0.25">
      <c r="B960" s="67">
        <v>866</v>
      </c>
      <c r="C960" s="175" t="s">
        <v>2571</v>
      </c>
      <c r="D960" s="53" t="s">
        <v>1667</v>
      </c>
      <c r="E960" s="54">
        <v>30</v>
      </c>
      <c r="F960" s="172" t="s">
        <v>1661</v>
      </c>
      <c r="G960" s="56" t="s">
        <v>1666</v>
      </c>
      <c r="H960" s="1">
        <v>261.36000000000007</v>
      </c>
    </row>
    <row r="961" spans="2:10" ht="25.5" customHeight="1" outlineLevel="1" x14ac:dyDescent="0.25">
      <c r="B961" s="67">
        <v>867</v>
      </c>
      <c r="C961" s="175" t="s">
        <v>2572</v>
      </c>
      <c r="D961" s="53" t="s">
        <v>1667</v>
      </c>
      <c r="E961" s="54">
        <v>5</v>
      </c>
      <c r="F961" s="121" t="s">
        <v>1661</v>
      </c>
      <c r="G961" s="56" t="s">
        <v>1666</v>
      </c>
      <c r="H961" s="1">
        <v>4500</v>
      </c>
    </row>
    <row r="962" spans="2:10" ht="32.25" customHeight="1" outlineLevel="1" x14ac:dyDescent="0.25">
      <c r="B962" s="67">
        <v>868</v>
      </c>
      <c r="C962" s="175" t="s">
        <v>3272</v>
      </c>
      <c r="D962" s="243" t="s">
        <v>1667</v>
      </c>
      <c r="E962" s="54">
        <v>2</v>
      </c>
      <c r="F962" s="172" t="s">
        <v>2573</v>
      </c>
      <c r="G962" s="56" t="s">
        <v>1666</v>
      </c>
      <c r="H962" s="244">
        <v>17000</v>
      </c>
      <c r="J962" s="174"/>
    </row>
    <row r="963" spans="2:10" ht="21" customHeight="1" outlineLevel="1" x14ac:dyDescent="0.25">
      <c r="B963" s="67">
        <v>869</v>
      </c>
      <c r="C963" s="196"/>
      <c r="D963" s="53" t="s">
        <v>1667</v>
      </c>
      <c r="E963" s="54">
        <v>4</v>
      </c>
      <c r="F963" s="172" t="s">
        <v>2573</v>
      </c>
      <c r="G963" s="56" t="s">
        <v>1700</v>
      </c>
      <c r="H963" s="1">
        <v>174000</v>
      </c>
      <c r="J963" s="174"/>
    </row>
    <row r="964" spans="2:10" ht="19.5" customHeight="1" outlineLevel="1" x14ac:dyDescent="0.25">
      <c r="B964" s="67">
        <v>870</v>
      </c>
      <c r="C964" s="194"/>
      <c r="D964" s="53" t="s">
        <v>1683</v>
      </c>
      <c r="E964" s="54">
        <v>8</v>
      </c>
      <c r="F964" s="172" t="s">
        <v>2573</v>
      </c>
      <c r="G964" s="56" t="s">
        <v>1700</v>
      </c>
      <c r="H964" s="1">
        <v>390000</v>
      </c>
      <c r="J964" s="174"/>
    </row>
    <row r="965" spans="2:10" s="222" customFormat="1" ht="40.5" customHeight="1" outlineLevel="1" x14ac:dyDescent="0.25">
      <c r="B965" s="210" t="s">
        <v>3209</v>
      </c>
      <c r="C965" s="211" t="s">
        <v>3208</v>
      </c>
      <c r="D965" s="205" t="s">
        <v>1667</v>
      </c>
      <c r="E965" s="108">
        <v>1</v>
      </c>
      <c r="F965" s="155" t="s">
        <v>3198</v>
      </c>
      <c r="G965" s="56" t="s">
        <v>1666</v>
      </c>
      <c r="H965" s="203">
        <v>798</v>
      </c>
    </row>
    <row r="966" spans="2:10" ht="18.75" x14ac:dyDescent="0.3">
      <c r="B966" s="250" t="s">
        <v>2606</v>
      </c>
      <c r="C966" s="251"/>
      <c r="D966" s="251"/>
      <c r="E966" s="251"/>
      <c r="F966" s="252"/>
      <c r="G966" s="56"/>
      <c r="H966" s="9">
        <v>10098.660000000002</v>
      </c>
    </row>
    <row r="967" spans="2:10" ht="48" customHeight="1" outlineLevel="1" x14ac:dyDescent="0.25">
      <c r="B967" s="67">
        <v>871</v>
      </c>
      <c r="C967" s="171" t="s">
        <v>2607</v>
      </c>
      <c r="D967" s="53" t="s">
        <v>1667</v>
      </c>
      <c r="E967" s="54">
        <v>250</v>
      </c>
      <c r="F967" s="172" t="s">
        <v>1661</v>
      </c>
      <c r="G967" s="56" t="s">
        <v>1666</v>
      </c>
      <c r="H967" s="1">
        <v>10098.660000000002</v>
      </c>
    </row>
    <row r="968" spans="2:10" ht="18.75" x14ac:dyDescent="0.3">
      <c r="B968" s="250" t="s">
        <v>2574</v>
      </c>
      <c r="C968" s="251"/>
      <c r="D968" s="251"/>
      <c r="E968" s="251"/>
      <c r="F968" s="252"/>
      <c r="G968" s="56"/>
      <c r="H968" s="9">
        <v>635665.13571120147</v>
      </c>
    </row>
    <row r="969" spans="2:10" ht="18.75" outlineLevel="1" x14ac:dyDescent="0.25">
      <c r="B969" s="105"/>
      <c r="C969" s="124" t="s">
        <v>2575</v>
      </c>
      <c r="D969" s="125"/>
      <c r="E969" s="108"/>
      <c r="F969" s="126"/>
      <c r="G969" s="49"/>
      <c r="H969" s="1"/>
    </row>
    <row r="970" spans="2:10" outlineLevel="1" x14ac:dyDescent="0.25">
      <c r="B970" s="51">
        <v>872</v>
      </c>
      <c r="C970" s="127" t="s">
        <v>2609</v>
      </c>
      <c r="D970" s="128" t="s">
        <v>1667</v>
      </c>
      <c r="E970" s="65">
        <v>45</v>
      </c>
      <c r="F970" s="66" t="s">
        <v>1663</v>
      </c>
      <c r="G970" s="56" t="s">
        <v>1666</v>
      </c>
      <c r="H970" s="1">
        <v>566.28000000000009</v>
      </c>
    </row>
    <row r="971" spans="2:10" outlineLevel="1" x14ac:dyDescent="0.25">
      <c r="B971" s="67">
        <v>873</v>
      </c>
      <c r="C971" s="85" t="s">
        <v>2610</v>
      </c>
      <c r="D971" s="181" t="s">
        <v>1682</v>
      </c>
      <c r="E971" s="54">
        <v>2800</v>
      </c>
      <c r="F971" s="172" t="s">
        <v>1663</v>
      </c>
      <c r="G971" s="56" t="s">
        <v>1666</v>
      </c>
      <c r="H971" s="1">
        <v>6606.6000000000013</v>
      </c>
    </row>
    <row r="972" spans="2:10" outlineLevel="1" x14ac:dyDescent="0.25">
      <c r="B972" s="67">
        <v>874</v>
      </c>
      <c r="C972" s="85" t="s">
        <v>2608</v>
      </c>
      <c r="D972" s="84" t="s">
        <v>1667</v>
      </c>
      <c r="E972" s="54">
        <v>8</v>
      </c>
      <c r="F972" s="172" t="s">
        <v>1663</v>
      </c>
      <c r="G972" s="56" t="s">
        <v>1666</v>
      </c>
      <c r="H972" s="1">
        <v>566.28000000000009</v>
      </c>
    </row>
    <row r="973" spans="2:10" outlineLevel="1" x14ac:dyDescent="0.25">
      <c r="B973" s="67">
        <v>875</v>
      </c>
      <c r="C973" s="85" t="s">
        <v>2576</v>
      </c>
      <c r="D973" s="84" t="s">
        <v>1667</v>
      </c>
      <c r="E973" s="54">
        <v>4</v>
      </c>
      <c r="F973" s="172" t="s">
        <v>1663</v>
      </c>
      <c r="G973" s="56" t="s">
        <v>1666</v>
      </c>
      <c r="H973" s="1">
        <v>755.04000000000008</v>
      </c>
    </row>
    <row r="974" spans="2:10" outlineLevel="1" x14ac:dyDescent="0.25">
      <c r="B974" s="67">
        <v>876</v>
      </c>
      <c r="C974" s="85" t="s">
        <v>2577</v>
      </c>
      <c r="D974" s="84" t="s">
        <v>1667</v>
      </c>
      <c r="E974" s="54">
        <v>24</v>
      </c>
      <c r="F974" s="172" t="s">
        <v>1663</v>
      </c>
      <c r="G974" s="56" t="s">
        <v>1666</v>
      </c>
      <c r="H974" s="1">
        <v>72.483840000000015</v>
      </c>
    </row>
    <row r="975" spans="2:10" outlineLevel="1" x14ac:dyDescent="0.25">
      <c r="B975" s="67">
        <v>877</v>
      </c>
      <c r="C975" s="85" t="s">
        <v>2578</v>
      </c>
      <c r="D975" s="84" t="s">
        <v>1667</v>
      </c>
      <c r="E975" s="54">
        <v>24</v>
      </c>
      <c r="F975" s="172" t="s">
        <v>1663</v>
      </c>
      <c r="G975" s="56" t="s">
        <v>1666</v>
      </c>
      <c r="H975" s="1">
        <v>566.28</v>
      </c>
    </row>
    <row r="976" spans="2:10" outlineLevel="1" x14ac:dyDescent="0.25">
      <c r="B976" s="67">
        <v>878</v>
      </c>
      <c r="C976" s="85" t="s">
        <v>2579</v>
      </c>
      <c r="D976" s="84" t="s">
        <v>1667</v>
      </c>
      <c r="E976" s="54">
        <v>5</v>
      </c>
      <c r="F976" s="172" t="s">
        <v>1663</v>
      </c>
      <c r="G976" s="56" t="s">
        <v>1666</v>
      </c>
      <c r="H976" s="1">
        <v>0</v>
      </c>
    </row>
    <row r="977" spans="2:8" outlineLevel="1" x14ac:dyDescent="0.25">
      <c r="B977" s="67">
        <v>879</v>
      </c>
      <c r="C977" s="102" t="s">
        <v>2580</v>
      </c>
      <c r="D977" s="84" t="s">
        <v>1667</v>
      </c>
      <c r="E977" s="54">
        <v>4</v>
      </c>
      <c r="F977" s="172" t="s">
        <v>1663</v>
      </c>
      <c r="G977" s="56" t="s">
        <v>1666</v>
      </c>
      <c r="H977" s="1">
        <v>188.76000000000002</v>
      </c>
    </row>
    <row r="978" spans="2:8" outlineLevel="1" x14ac:dyDescent="0.25">
      <c r="B978" s="67">
        <v>880</v>
      </c>
      <c r="C978" s="85" t="s">
        <v>2581</v>
      </c>
      <c r="D978" s="84" t="s">
        <v>1667</v>
      </c>
      <c r="E978" s="54">
        <v>10</v>
      </c>
      <c r="F978" s="172" t="s">
        <v>1663</v>
      </c>
      <c r="G978" s="56" t="s">
        <v>1666</v>
      </c>
      <c r="H978" s="1">
        <v>104.86666666666669</v>
      </c>
    </row>
    <row r="979" spans="2:8" outlineLevel="1" x14ac:dyDescent="0.25">
      <c r="B979" s="67">
        <v>881</v>
      </c>
      <c r="C979" s="85" t="s">
        <v>2582</v>
      </c>
      <c r="D979" s="84" t="s">
        <v>1667</v>
      </c>
      <c r="E979" s="54">
        <v>10</v>
      </c>
      <c r="F979" s="172" t="s">
        <v>1663</v>
      </c>
      <c r="G979" s="56" t="s">
        <v>1666</v>
      </c>
      <c r="H979" s="1">
        <v>235.95</v>
      </c>
    </row>
    <row r="980" spans="2:8" outlineLevel="1" x14ac:dyDescent="0.25">
      <c r="B980" s="42">
        <v>882</v>
      </c>
      <c r="C980" s="129" t="s">
        <v>2583</v>
      </c>
      <c r="D980" s="130" t="s">
        <v>1667</v>
      </c>
      <c r="E980" s="76">
        <v>5</v>
      </c>
      <c r="F980" s="77" t="s">
        <v>1663</v>
      </c>
      <c r="G980" s="56" t="s">
        <v>1666</v>
      </c>
      <c r="H980" s="1">
        <v>196.62500000000003</v>
      </c>
    </row>
    <row r="981" spans="2:8" outlineLevel="1" x14ac:dyDescent="0.25">
      <c r="B981" s="67"/>
      <c r="C981" s="124" t="s">
        <v>2584</v>
      </c>
      <c r="D981" s="125"/>
      <c r="E981" s="108"/>
      <c r="F981" s="126"/>
      <c r="G981" s="56" t="s">
        <v>1666</v>
      </c>
      <c r="H981" s="1"/>
    </row>
    <row r="982" spans="2:8" outlineLevel="1" x14ac:dyDescent="0.25">
      <c r="B982" s="67">
        <v>883</v>
      </c>
      <c r="C982" s="95" t="s">
        <v>2585</v>
      </c>
      <c r="D982" s="128" t="s">
        <v>1667</v>
      </c>
      <c r="E982" s="65">
        <v>15</v>
      </c>
      <c r="F982" s="66" t="s">
        <v>1663</v>
      </c>
      <c r="G982" s="56" t="s">
        <v>1666</v>
      </c>
      <c r="H982" s="1">
        <v>184.65652173913045</v>
      </c>
    </row>
    <row r="983" spans="2:8" outlineLevel="1" x14ac:dyDescent="0.25">
      <c r="B983" s="42">
        <v>884</v>
      </c>
      <c r="C983" s="95" t="s">
        <v>2586</v>
      </c>
      <c r="D983" s="84" t="s">
        <v>1667</v>
      </c>
      <c r="E983" s="82">
        <v>24</v>
      </c>
      <c r="F983" s="172" t="s">
        <v>1663</v>
      </c>
      <c r="G983" s="56" t="s">
        <v>1666</v>
      </c>
      <c r="H983" s="1">
        <v>943.8</v>
      </c>
    </row>
    <row r="984" spans="2:8" outlineLevel="1" x14ac:dyDescent="0.25">
      <c r="B984" s="67">
        <v>885</v>
      </c>
      <c r="C984" s="95" t="s">
        <v>2579</v>
      </c>
      <c r="D984" s="84" t="s">
        <v>1667</v>
      </c>
      <c r="E984" s="82">
        <v>30</v>
      </c>
      <c r="F984" s="172" t="s">
        <v>1663</v>
      </c>
      <c r="G984" s="56" t="s">
        <v>1666</v>
      </c>
      <c r="H984" s="1">
        <v>265.44375000000008</v>
      </c>
    </row>
    <row r="985" spans="2:8" outlineLevel="1" x14ac:dyDescent="0.25">
      <c r="B985" s="67">
        <v>886</v>
      </c>
      <c r="C985" s="95" t="s">
        <v>2587</v>
      </c>
      <c r="D985" s="181" t="s">
        <v>1682</v>
      </c>
      <c r="E985" s="82">
        <v>54</v>
      </c>
      <c r="F985" s="172" t="s">
        <v>1663</v>
      </c>
      <c r="G985" s="56" t="s">
        <v>1666</v>
      </c>
      <c r="H985" s="1">
        <v>566.28000000000009</v>
      </c>
    </row>
    <row r="986" spans="2:8" outlineLevel="1" x14ac:dyDescent="0.25">
      <c r="B986" s="42">
        <v>887</v>
      </c>
      <c r="C986" s="95" t="s">
        <v>2588</v>
      </c>
      <c r="D986" s="84" t="s">
        <v>1667</v>
      </c>
      <c r="E986" s="82">
        <v>20</v>
      </c>
      <c r="F986" s="172" t="s">
        <v>1663</v>
      </c>
      <c r="G986" s="56" t="s">
        <v>1666</v>
      </c>
      <c r="H986" s="1">
        <v>246.2086956521739</v>
      </c>
    </row>
    <row r="987" spans="2:8" outlineLevel="1" x14ac:dyDescent="0.25">
      <c r="B987" s="67">
        <v>888</v>
      </c>
      <c r="C987" s="95" t="s">
        <v>2589</v>
      </c>
      <c r="D987" s="181" t="s">
        <v>1682</v>
      </c>
      <c r="E987" s="82">
        <v>32</v>
      </c>
      <c r="F987" s="172" t="s">
        <v>1663</v>
      </c>
      <c r="G987" s="56" t="s">
        <v>1666</v>
      </c>
      <c r="H987" s="1">
        <v>955.5975000000002</v>
      </c>
    </row>
    <row r="988" spans="2:8" outlineLevel="1" x14ac:dyDescent="0.25">
      <c r="B988" s="67">
        <v>889</v>
      </c>
      <c r="C988" s="95" t="s">
        <v>2590</v>
      </c>
      <c r="D988" s="84" t="s">
        <v>1667</v>
      </c>
      <c r="E988" s="82">
        <v>10</v>
      </c>
      <c r="F988" s="172" t="s">
        <v>1663</v>
      </c>
      <c r="G988" s="56" t="s">
        <v>1666</v>
      </c>
      <c r="H988" s="1">
        <v>33</v>
      </c>
    </row>
    <row r="989" spans="2:8" outlineLevel="1" x14ac:dyDescent="0.25">
      <c r="B989" s="67">
        <v>890</v>
      </c>
      <c r="C989" s="95" t="s">
        <v>2591</v>
      </c>
      <c r="D989" s="84" t="s">
        <v>1667</v>
      </c>
      <c r="E989" s="82">
        <v>15</v>
      </c>
      <c r="F989" s="172" t="s">
        <v>1663</v>
      </c>
      <c r="G989" s="56" t="s">
        <v>1666</v>
      </c>
      <c r="H989" s="1">
        <v>49.5</v>
      </c>
    </row>
    <row r="990" spans="2:8" outlineLevel="1" x14ac:dyDescent="0.25">
      <c r="B990" s="67"/>
      <c r="C990" s="124" t="s">
        <v>2592</v>
      </c>
      <c r="D990" s="125"/>
      <c r="E990" s="108"/>
      <c r="F990" s="126"/>
      <c r="G990" s="56"/>
      <c r="H990" s="1"/>
    </row>
    <row r="991" spans="2:8" outlineLevel="1" x14ac:dyDescent="0.25">
      <c r="B991" s="42"/>
      <c r="C991" s="124" t="s">
        <v>2593</v>
      </c>
      <c r="D991" s="125"/>
      <c r="E991" s="108"/>
      <c r="F991" s="126"/>
      <c r="G991" s="56"/>
      <c r="H991" s="1"/>
    </row>
    <row r="992" spans="2:8" outlineLevel="1" x14ac:dyDescent="0.25">
      <c r="B992" s="67">
        <v>891</v>
      </c>
      <c r="C992" s="131" t="s">
        <v>2594</v>
      </c>
      <c r="D992" s="128" t="s">
        <v>1667</v>
      </c>
      <c r="E992" s="132">
        <v>24</v>
      </c>
      <c r="F992" s="66" t="s">
        <v>1663</v>
      </c>
      <c r="G992" s="56" t="s">
        <v>1666</v>
      </c>
      <c r="H992" s="1">
        <v>566.28</v>
      </c>
    </row>
    <row r="993" spans="2:8" ht="27" customHeight="1" outlineLevel="1" x14ac:dyDescent="0.25">
      <c r="B993" s="42">
        <v>892</v>
      </c>
      <c r="C993" s="177" t="s">
        <v>2595</v>
      </c>
      <c r="D993" s="84" t="s">
        <v>1696</v>
      </c>
      <c r="E993" s="82">
        <v>1250</v>
      </c>
      <c r="F993" s="172" t="s">
        <v>1663</v>
      </c>
      <c r="G993" s="56" t="s">
        <v>1666</v>
      </c>
      <c r="H993" s="1">
        <v>2453.88</v>
      </c>
    </row>
    <row r="994" spans="2:8" outlineLevel="1" x14ac:dyDescent="0.25">
      <c r="B994" s="67">
        <v>893</v>
      </c>
      <c r="C994" s="95" t="s">
        <v>2596</v>
      </c>
      <c r="D994" s="84" t="s">
        <v>1667</v>
      </c>
      <c r="E994" s="82">
        <v>5</v>
      </c>
      <c r="F994" s="172" t="s">
        <v>1663</v>
      </c>
      <c r="G994" s="56" t="s">
        <v>1666</v>
      </c>
      <c r="H994" s="1">
        <v>235.95</v>
      </c>
    </row>
    <row r="995" spans="2:8" outlineLevel="1" x14ac:dyDescent="0.25">
      <c r="B995" s="42">
        <v>894</v>
      </c>
      <c r="C995" s="95" t="s">
        <v>2597</v>
      </c>
      <c r="D995" s="84" t="s">
        <v>1667</v>
      </c>
      <c r="E995" s="82">
        <v>10</v>
      </c>
      <c r="F995" s="172" t="s">
        <v>1663</v>
      </c>
      <c r="G995" s="56" t="s">
        <v>1666</v>
      </c>
      <c r="H995" s="1">
        <v>566.2800000000002</v>
      </c>
    </row>
    <row r="996" spans="2:8" outlineLevel="1" x14ac:dyDescent="0.25">
      <c r="B996" s="67">
        <v>895</v>
      </c>
      <c r="C996" s="95" t="s">
        <v>2598</v>
      </c>
      <c r="D996" s="84" t="s">
        <v>1667</v>
      </c>
      <c r="E996" s="82">
        <v>16</v>
      </c>
      <c r="F996" s="172" t="s">
        <v>1663</v>
      </c>
      <c r="G996" s="56" t="s">
        <v>1666</v>
      </c>
      <c r="H996" s="1">
        <v>566.28000000000009</v>
      </c>
    </row>
    <row r="997" spans="2:8" outlineLevel="1" x14ac:dyDescent="0.25">
      <c r="B997" s="42">
        <v>896</v>
      </c>
      <c r="C997" s="95" t="s">
        <v>2599</v>
      </c>
      <c r="D997" s="84" t="s">
        <v>1667</v>
      </c>
      <c r="E997" s="82">
        <v>12</v>
      </c>
      <c r="F997" s="172" t="s">
        <v>1663</v>
      </c>
      <c r="G997" s="56" t="s">
        <v>1666</v>
      </c>
      <c r="H997" s="1">
        <v>566.28</v>
      </c>
    </row>
    <row r="998" spans="2:8" outlineLevel="1" x14ac:dyDescent="0.25">
      <c r="B998" s="67">
        <v>897</v>
      </c>
      <c r="C998" s="133" t="s">
        <v>2600</v>
      </c>
      <c r="D998" s="130" t="s">
        <v>1667</v>
      </c>
      <c r="E998" s="134">
        <v>5</v>
      </c>
      <c r="F998" s="77" t="s">
        <v>1663</v>
      </c>
      <c r="G998" s="56" t="s">
        <v>1666</v>
      </c>
      <c r="H998" s="1">
        <v>943.8</v>
      </c>
    </row>
    <row r="999" spans="2:8" outlineLevel="1" x14ac:dyDescent="0.25">
      <c r="B999" s="42"/>
      <c r="C999" s="124" t="s">
        <v>2601</v>
      </c>
      <c r="D999" s="125"/>
      <c r="E999" s="108"/>
      <c r="F999" s="126"/>
      <c r="G999" s="56"/>
      <c r="H999" s="1"/>
    </row>
    <row r="1000" spans="2:8" outlineLevel="1" x14ac:dyDescent="0.25">
      <c r="B1000" s="67">
        <v>898</v>
      </c>
      <c r="C1000" s="95" t="s">
        <v>2602</v>
      </c>
      <c r="D1000" s="128" t="s">
        <v>1667</v>
      </c>
      <c r="E1000" s="132">
        <v>2</v>
      </c>
      <c r="F1000" s="66" t="s">
        <v>1663</v>
      </c>
      <c r="G1000" s="56" t="s">
        <v>1666</v>
      </c>
      <c r="H1000" s="1">
        <v>1698.84</v>
      </c>
    </row>
    <row r="1001" spans="2:8" outlineLevel="1" x14ac:dyDescent="0.25">
      <c r="B1001" s="42">
        <v>899</v>
      </c>
      <c r="C1001" s="95" t="s">
        <v>2603</v>
      </c>
      <c r="D1001" s="181" t="s">
        <v>1682</v>
      </c>
      <c r="E1001" s="82">
        <v>520</v>
      </c>
      <c r="F1001" s="172" t="s">
        <v>1663</v>
      </c>
      <c r="G1001" s="56" t="s">
        <v>1666</v>
      </c>
      <c r="H1001" s="1">
        <v>4719.0000000000009</v>
      </c>
    </row>
    <row r="1002" spans="2:8" outlineLevel="1" x14ac:dyDescent="0.25">
      <c r="B1002" s="67">
        <v>900</v>
      </c>
      <c r="C1002" s="95" t="s">
        <v>2604</v>
      </c>
      <c r="D1002" s="84" t="s">
        <v>1667</v>
      </c>
      <c r="E1002" s="82">
        <v>2</v>
      </c>
      <c r="F1002" s="172" t="s">
        <v>1663</v>
      </c>
      <c r="G1002" s="56" t="s">
        <v>1666</v>
      </c>
      <c r="H1002" s="1">
        <v>330.33000000000004</v>
      </c>
    </row>
    <row r="1003" spans="2:8" outlineLevel="1" x14ac:dyDescent="0.25">
      <c r="B1003" s="42">
        <v>901</v>
      </c>
      <c r="C1003" s="95" t="s">
        <v>2605</v>
      </c>
      <c r="D1003" s="84" t="s">
        <v>1667</v>
      </c>
      <c r="E1003" s="82">
        <v>6</v>
      </c>
      <c r="F1003" s="172" t="s">
        <v>1663</v>
      </c>
      <c r="G1003" s="56" t="s">
        <v>1666</v>
      </c>
      <c r="H1003" s="1">
        <v>424.71000000000015</v>
      </c>
    </row>
    <row r="1004" spans="2:8" outlineLevel="1" x14ac:dyDescent="0.25">
      <c r="B1004" s="67">
        <v>902</v>
      </c>
      <c r="C1004" s="95" t="s">
        <v>2611</v>
      </c>
      <c r="D1004" s="84" t="s">
        <v>1667</v>
      </c>
      <c r="E1004" s="82">
        <v>2</v>
      </c>
      <c r="F1004" s="172" t="s">
        <v>1663</v>
      </c>
      <c r="G1004" s="56" t="s">
        <v>1666</v>
      </c>
      <c r="H1004" s="1">
        <v>330.33000000000004</v>
      </c>
    </row>
    <row r="1005" spans="2:8" ht="27" outlineLevel="1" x14ac:dyDescent="0.25">
      <c r="B1005" s="42">
        <v>903</v>
      </c>
      <c r="C1005" s="78" t="s">
        <v>2612</v>
      </c>
      <c r="D1005" s="84" t="s">
        <v>1667</v>
      </c>
      <c r="E1005" s="82">
        <v>2</v>
      </c>
      <c r="F1005" s="172" t="s">
        <v>1663</v>
      </c>
      <c r="G1005" s="56" t="s">
        <v>1666</v>
      </c>
      <c r="H1005" s="1">
        <v>283.14000000000004</v>
      </c>
    </row>
    <row r="1006" spans="2:8" ht="28.5" customHeight="1" outlineLevel="1" x14ac:dyDescent="0.25">
      <c r="B1006" s="67">
        <v>904</v>
      </c>
      <c r="C1006" s="177" t="s">
        <v>2613</v>
      </c>
      <c r="D1006" s="84" t="s">
        <v>1667</v>
      </c>
      <c r="E1006" s="82">
        <v>2</v>
      </c>
      <c r="F1006" s="172" t="s">
        <v>1663</v>
      </c>
      <c r="G1006" s="56" t="s">
        <v>1666</v>
      </c>
      <c r="H1006" s="1">
        <v>2737.0200000000004</v>
      </c>
    </row>
    <row r="1007" spans="2:8" outlineLevel="1" x14ac:dyDescent="0.25">
      <c r="B1007" s="42">
        <v>905</v>
      </c>
      <c r="C1007" s="78" t="s">
        <v>2614</v>
      </c>
      <c r="D1007" s="84" t="s">
        <v>1667</v>
      </c>
      <c r="E1007" s="82">
        <v>2</v>
      </c>
      <c r="F1007" s="172" t="s">
        <v>1663</v>
      </c>
      <c r="G1007" s="56" t="s">
        <v>1666</v>
      </c>
      <c r="H1007" s="1">
        <v>377.52000000000004</v>
      </c>
    </row>
    <row r="1008" spans="2:8" outlineLevel="1" x14ac:dyDescent="0.25">
      <c r="B1008" s="67">
        <v>906</v>
      </c>
      <c r="C1008" s="135" t="s">
        <v>2615</v>
      </c>
      <c r="D1008" s="130" t="s">
        <v>1667</v>
      </c>
      <c r="E1008" s="134">
        <v>2</v>
      </c>
      <c r="F1008" s="77" t="s">
        <v>1663</v>
      </c>
      <c r="G1008" s="56" t="s">
        <v>1666</v>
      </c>
      <c r="H1008" s="244">
        <v>17000</v>
      </c>
    </row>
    <row r="1009" spans="2:8" outlineLevel="1" x14ac:dyDescent="0.25">
      <c r="B1009" s="42"/>
      <c r="C1009" s="124" t="s">
        <v>2616</v>
      </c>
      <c r="D1009" s="125"/>
      <c r="E1009" s="108"/>
      <c r="F1009" s="126"/>
      <c r="G1009" s="56"/>
      <c r="H1009" s="1"/>
    </row>
    <row r="1010" spans="2:8" outlineLevel="1" x14ac:dyDescent="0.25">
      <c r="B1010" s="67">
        <v>907</v>
      </c>
      <c r="C1010" s="95" t="s">
        <v>2617</v>
      </c>
      <c r="D1010" s="128" t="s">
        <v>1667</v>
      </c>
      <c r="E1010" s="65">
        <v>5</v>
      </c>
      <c r="F1010" s="66" t="s">
        <v>1663</v>
      </c>
      <c r="G1010" s="56" t="s">
        <v>1666</v>
      </c>
      <c r="H1010" s="1">
        <v>2831.400000000001</v>
      </c>
    </row>
    <row r="1011" spans="2:8" outlineLevel="1" x14ac:dyDescent="0.25">
      <c r="B1011" s="42">
        <v>908</v>
      </c>
      <c r="C1011" s="95" t="s">
        <v>2618</v>
      </c>
      <c r="D1011" s="84" t="s">
        <v>1667</v>
      </c>
      <c r="E1011" s="54">
        <v>5</v>
      </c>
      <c r="F1011" s="172" t="s">
        <v>1663</v>
      </c>
      <c r="G1011" s="56" t="s">
        <v>1666</v>
      </c>
      <c r="H1011" s="1">
        <v>265.71600000000007</v>
      </c>
    </row>
    <row r="1012" spans="2:8" outlineLevel="1" x14ac:dyDescent="0.25">
      <c r="B1012" s="67">
        <v>909</v>
      </c>
      <c r="C1012" s="78" t="s">
        <v>2619</v>
      </c>
      <c r="D1012" s="84" t="s">
        <v>1667</v>
      </c>
      <c r="E1012" s="54">
        <v>16</v>
      </c>
      <c r="F1012" s="172" t="s">
        <v>1663</v>
      </c>
      <c r="G1012" s="56" t="s">
        <v>1666</v>
      </c>
      <c r="H1012" s="1">
        <v>1669.8</v>
      </c>
    </row>
    <row r="1013" spans="2:8" outlineLevel="1" x14ac:dyDescent="0.25">
      <c r="B1013" s="42">
        <v>910</v>
      </c>
      <c r="C1013" s="78" t="s">
        <v>2620</v>
      </c>
      <c r="D1013" s="84" t="s">
        <v>1667</v>
      </c>
      <c r="E1013" s="54">
        <v>32</v>
      </c>
      <c r="F1013" s="172" t="s">
        <v>1663</v>
      </c>
      <c r="G1013" s="56" t="s">
        <v>1666</v>
      </c>
      <c r="H1013" s="1">
        <v>477.70800000000008</v>
      </c>
    </row>
    <row r="1014" spans="2:8" outlineLevel="1" x14ac:dyDescent="0.25">
      <c r="B1014" s="67">
        <v>911</v>
      </c>
      <c r="C1014" s="95" t="s">
        <v>2621</v>
      </c>
      <c r="D1014" s="84" t="s">
        <v>1667</v>
      </c>
      <c r="E1014" s="54">
        <v>4</v>
      </c>
      <c r="F1014" s="172" t="s">
        <v>1663</v>
      </c>
      <c r="G1014" s="56" t="s">
        <v>1666</v>
      </c>
      <c r="H1014" s="1">
        <v>2703.6240000000003</v>
      </c>
    </row>
    <row r="1015" spans="2:8" outlineLevel="1" x14ac:dyDescent="0.25">
      <c r="B1015" s="42">
        <v>912</v>
      </c>
      <c r="C1015" s="95" t="s">
        <v>2622</v>
      </c>
      <c r="D1015" s="84" t="s">
        <v>1667</v>
      </c>
      <c r="E1015" s="54">
        <v>6</v>
      </c>
      <c r="F1015" s="172" t="s">
        <v>1663</v>
      </c>
      <c r="G1015" s="56" t="s">
        <v>1666</v>
      </c>
      <c r="H1015" s="1">
        <v>943.8</v>
      </c>
    </row>
    <row r="1016" spans="2:8" outlineLevel="1" x14ac:dyDescent="0.25">
      <c r="B1016" s="67">
        <v>913</v>
      </c>
      <c r="C1016" s="95" t="s">
        <v>2623</v>
      </c>
      <c r="D1016" s="181" t="s">
        <v>1682</v>
      </c>
      <c r="E1016" s="54">
        <v>1500</v>
      </c>
      <c r="F1016" s="172" t="s">
        <v>1663</v>
      </c>
      <c r="G1016" s="56" t="s">
        <v>1666</v>
      </c>
      <c r="H1016" s="1">
        <v>5096.5200000000023</v>
      </c>
    </row>
    <row r="1017" spans="2:8" outlineLevel="1" x14ac:dyDescent="0.25">
      <c r="B1017" s="42">
        <v>914</v>
      </c>
      <c r="C1017" s="95" t="s">
        <v>2624</v>
      </c>
      <c r="D1017" s="84" t="s">
        <v>1667</v>
      </c>
      <c r="E1017" s="54">
        <v>8</v>
      </c>
      <c r="F1017" s="172" t="s">
        <v>1663</v>
      </c>
      <c r="G1017" s="56" t="s">
        <v>1666</v>
      </c>
      <c r="H1017" s="1">
        <v>5662.8</v>
      </c>
    </row>
    <row r="1018" spans="2:8" outlineLevel="1" x14ac:dyDescent="0.25">
      <c r="B1018" s="67">
        <v>915</v>
      </c>
      <c r="C1018" s="177" t="s">
        <v>2625</v>
      </c>
      <c r="D1018" s="84" t="s">
        <v>1667</v>
      </c>
      <c r="E1018" s="54">
        <v>4</v>
      </c>
      <c r="F1018" s="172" t="s">
        <v>1663</v>
      </c>
      <c r="G1018" s="56" t="s">
        <v>1666</v>
      </c>
      <c r="H1018" s="1">
        <v>1321.3200000000002</v>
      </c>
    </row>
    <row r="1019" spans="2:8" outlineLevel="1" x14ac:dyDescent="0.25">
      <c r="B1019" s="42">
        <v>916</v>
      </c>
      <c r="C1019" s="177" t="s">
        <v>2626</v>
      </c>
      <c r="D1019" s="84" t="s">
        <v>1667</v>
      </c>
      <c r="E1019" s="54">
        <v>16</v>
      </c>
      <c r="F1019" s="172" t="s">
        <v>1663</v>
      </c>
      <c r="G1019" s="56" t="s">
        <v>1666</v>
      </c>
      <c r="H1019" s="1">
        <v>566.28000000000009</v>
      </c>
    </row>
    <row r="1020" spans="2:8" outlineLevel="1" x14ac:dyDescent="0.25">
      <c r="B1020" s="67">
        <v>917</v>
      </c>
      <c r="C1020" s="95" t="s">
        <v>2627</v>
      </c>
      <c r="D1020" s="84" t="s">
        <v>1667</v>
      </c>
      <c r="E1020" s="54">
        <v>6</v>
      </c>
      <c r="F1020" s="172" t="s">
        <v>1663</v>
      </c>
      <c r="G1020" s="56" t="s">
        <v>1666</v>
      </c>
      <c r="H1020" s="1">
        <v>1981.9800000000005</v>
      </c>
    </row>
    <row r="1021" spans="2:8" outlineLevel="1" x14ac:dyDescent="0.25">
      <c r="B1021" s="42">
        <v>918</v>
      </c>
      <c r="C1021" s="95" t="s">
        <v>1058</v>
      </c>
      <c r="D1021" s="84" t="s">
        <v>1667</v>
      </c>
      <c r="E1021" s="54">
        <v>6</v>
      </c>
      <c r="F1021" s="172" t="s">
        <v>1663</v>
      </c>
      <c r="G1021" s="56" t="s">
        <v>1666</v>
      </c>
      <c r="H1021" s="1">
        <v>1321.3200000000002</v>
      </c>
    </row>
    <row r="1022" spans="2:8" outlineLevel="1" x14ac:dyDescent="0.25">
      <c r="B1022" s="67">
        <v>919</v>
      </c>
      <c r="C1022" s="95" t="s">
        <v>2628</v>
      </c>
      <c r="D1022" s="84" t="s">
        <v>1667</v>
      </c>
      <c r="E1022" s="54">
        <v>18</v>
      </c>
      <c r="F1022" s="172" t="s">
        <v>1663</v>
      </c>
      <c r="G1022" s="56" t="s">
        <v>1666</v>
      </c>
      <c r="H1022" s="1">
        <v>566.28000000000009</v>
      </c>
    </row>
    <row r="1023" spans="2:8" outlineLevel="1" x14ac:dyDescent="0.25">
      <c r="B1023" s="42">
        <v>920</v>
      </c>
      <c r="C1023" s="95" t="s">
        <v>2629</v>
      </c>
      <c r="D1023" s="84" t="s">
        <v>1667</v>
      </c>
      <c r="E1023" s="54">
        <v>30</v>
      </c>
      <c r="F1023" s="172" t="s">
        <v>1663</v>
      </c>
      <c r="G1023" s="56" t="s">
        <v>1666</v>
      </c>
      <c r="H1023" s="1">
        <v>566.28000000000009</v>
      </c>
    </row>
    <row r="1024" spans="2:8" outlineLevel="1" x14ac:dyDescent="0.25">
      <c r="B1024" s="67">
        <v>921</v>
      </c>
      <c r="C1024" s="95" t="s">
        <v>2630</v>
      </c>
      <c r="D1024" s="84" t="s">
        <v>1667</v>
      </c>
      <c r="E1024" s="54">
        <v>32</v>
      </c>
      <c r="F1024" s="172" t="s">
        <v>1663</v>
      </c>
      <c r="G1024" s="56" t="s">
        <v>1666</v>
      </c>
      <c r="H1024" s="1">
        <v>849.42</v>
      </c>
    </row>
    <row r="1025" spans="2:8" outlineLevel="1" x14ac:dyDescent="0.25">
      <c r="B1025" s="42">
        <v>922</v>
      </c>
      <c r="C1025" s="95" t="s">
        <v>2631</v>
      </c>
      <c r="D1025" s="84" t="s">
        <v>1667</v>
      </c>
      <c r="E1025" s="54">
        <v>12</v>
      </c>
      <c r="F1025" s="172" t="s">
        <v>1663</v>
      </c>
      <c r="G1025" s="56" t="s">
        <v>1666</v>
      </c>
      <c r="H1025" s="1">
        <v>849.4200000000003</v>
      </c>
    </row>
    <row r="1026" spans="2:8" outlineLevel="1" x14ac:dyDescent="0.25">
      <c r="B1026" s="67">
        <v>923</v>
      </c>
      <c r="C1026" s="133" t="s">
        <v>1063</v>
      </c>
      <c r="D1026" s="130" t="s">
        <v>1667</v>
      </c>
      <c r="E1026" s="76">
        <v>24</v>
      </c>
      <c r="F1026" s="77" t="s">
        <v>1663</v>
      </c>
      <c r="G1026" s="56" t="s">
        <v>1666</v>
      </c>
      <c r="H1026" s="1">
        <v>2642.6400000000003</v>
      </c>
    </row>
    <row r="1027" spans="2:8" outlineLevel="1" x14ac:dyDescent="0.25">
      <c r="B1027" s="105"/>
      <c r="C1027" s="124" t="s">
        <v>2632</v>
      </c>
      <c r="D1027" s="125"/>
      <c r="E1027" s="108"/>
      <c r="F1027" s="126"/>
      <c r="G1027" s="56"/>
      <c r="H1027" s="1"/>
    </row>
    <row r="1028" spans="2:8" outlineLevel="1" x14ac:dyDescent="0.25">
      <c r="B1028" s="51">
        <v>924</v>
      </c>
      <c r="C1028" s="127" t="s">
        <v>2633</v>
      </c>
      <c r="D1028" s="128" t="s">
        <v>1667</v>
      </c>
      <c r="E1028" s="65">
        <v>2</v>
      </c>
      <c r="F1028" s="66" t="s">
        <v>1663</v>
      </c>
      <c r="G1028" s="56" t="s">
        <v>1666</v>
      </c>
      <c r="H1028" s="1">
        <v>566.28000000000009</v>
      </c>
    </row>
    <row r="1029" spans="2:8" outlineLevel="1" x14ac:dyDescent="0.25">
      <c r="B1029" s="67">
        <v>925</v>
      </c>
      <c r="C1029" s="171" t="s">
        <v>2634</v>
      </c>
      <c r="D1029" s="181" t="s">
        <v>1682</v>
      </c>
      <c r="E1029" s="54">
        <v>150</v>
      </c>
      <c r="F1029" s="172" t="s">
        <v>1663</v>
      </c>
      <c r="G1029" s="56" t="s">
        <v>1666</v>
      </c>
      <c r="H1029" s="1">
        <v>566.28000000000009</v>
      </c>
    </row>
    <row r="1030" spans="2:8" outlineLevel="1" x14ac:dyDescent="0.25">
      <c r="B1030" s="67">
        <v>926</v>
      </c>
      <c r="C1030" s="85" t="s">
        <v>2635</v>
      </c>
      <c r="D1030" s="84" t="s">
        <v>1667</v>
      </c>
      <c r="E1030" s="54">
        <v>2</v>
      </c>
      <c r="F1030" s="172" t="s">
        <v>1663</v>
      </c>
      <c r="G1030" s="56" t="s">
        <v>1666</v>
      </c>
      <c r="H1030" s="1">
        <v>660.66000000000008</v>
      </c>
    </row>
    <row r="1031" spans="2:8" outlineLevel="1" x14ac:dyDescent="0.25">
      <c r="B1031" s="67">
        <v>927</v>
      </c>
      <c r="C1031" s="85" t="s">
        <v>2636</v>
      </c>
      <c r="D1031" s="84" t="s">
        <v>1667</v>
      </c>
      <c r="E1031" s="54">
        <v>4</v>
      </c>
      <c r="F1031" s="172" t="s">
        <v>1663</v>
      </c>
      <c r="G1031" s="56" t="s">
        <v>1666</v>
      </c>
      <c r="H1031" s="1">
        <v>566.28000000000009</v>
      </c>
    </row>
    <row r="1032" spans="2:8" outlineLevel="1" x14ac:dyDescent="0.25">
      <c r="B1032" s="67">
        <v>928</v>
      </c>
      <c r="C1032" s="85" t="s">
        <v>2637</v>
      </c>
      <c r="D1032" s="84" t="s">
        <v>1667</v>
      </c>
      <c r="E1032" s="54">
        <v>6</v>
      </c>
      <c r="F1032" s="172" t="s">
        <v>1663</v>
      </c>
      <c r="G1032" s="56" t="s">
        <v>1666</v>
      </c>
      <c r="H1032" s="1">
        <v>566.28</v>
      </c>
    </row>
    <row r="1033" spans="2:8" outlineLevel="1" x14ac:dyDescent="0.25">
      <c r="B1033" s="67">
        <v>929</v>
      </c>
      <c r="C1033" s="85" t="s">
        <v>2638</v>
      </c>
      <c r="D1033" s="84" t="s">
        <v>1667</v>
      </c>
      <c r="E1033" s="54">
        <v>6</v>
      </c>
      <c r="F1033" s="172" t="s">
        <v>1663</v>
      </c>
      <c r="G1033" s="56" t="s">
        <v>1666</v>
      </c>
      <c r="H1033" s="1">
        <v>566.28</v>
      </c>
    </row>
    <row r="1034" spans="2:8" outlineLevel="1" x14ac:dyDescent="0.25">
      <c r="B1034" s="67">
        <v>930</v>
      </c>
      <c r="C1034" s="85" t="s">
        <v>2639</v>
      </c>
      <c r="D1034" s="84" t="s">
        <v>1667</v>
      </c>
      <c r="E1034" s="54">
        <v>6</v>
      </c>
      <c r="F1034" s="172" t="s">
        <v>1663</v>
      </c>
      <c r="G1034" s="56" t="s">
        <v>1666</v>
      </c>
      <c r="H1034" s="1">
        <v>566.28</v>
      </c>
    </row>
    <row r="1035" spans="2:8" outlineLevel="1" x14ac:dyDescent="0.25">
      <c r="B1035" s="42">
        <v>931</v>
      </c>
      <c r="C1035" s="129" t="s">
        <v>1280</v>
      </c>
      <c r="D1035" s="130" t="s">
        <v>1667</v>
      </c>
      <c r="E1035" s="76">
        <v>1</v>
      </c>
      <c r="F1035" s="77" t="s">
        <v>1663</v>
      </c>
      <c r="G1035" s="56" t="s">
        <v>1666</v>
      </c>
      <c r="H1035" s="1">
        <v>566.28000000000009</v>
      </c>
    </row>
    <row r="1036" spans="2:8" outlineLevel="1" x14ac:dyDescent="0.25">
      <c r="B1036" s="105"/>
      <c r="C1036" s="124" t="s">
        <v>2648</v>
      </c>
      <c r="D1036" s="107"/>
      <c r="E1036" s="108"/>
      <c r="F1036" s="126"/>
      <c r="G1036" s="56"/>
      <c r="H1036" s="1"/>
    </row>
    <row r="1037" spans="2:8" ht="27" outlineLevel="1" x14ac:dyDescent="0.25">
      <c r="B1037" s="51">
        <v>932</v>
      </c>
      <c r="C1037" s="63" t="s">
        <v>2640</v>
      </c>
      <c r="D1037" s="181" t="s">
        <v>1682</v>
      </c>
      <c r="E1037" s="65">
        <v>120</v>
      </c>
      <c r="F1037" s="66" t="s">
        <v>1663</v>
      </c>
      <c r="G1037" s="56" t="s">
        <v>1666</v>
      </c>
      <c r="H1037" s="1">
        <v>2642.64</v>
      </c>
    </row>
    <row r="1038" spans="2:8" outlineLevel="1" x14ac:dyDescent="0.25">
      <c r="B1038" s="51">
        <v>933</v>
      </c>
      <c r="C1038" s="63" t="s">
        <v>2641</v>
      </c>
      <c r="D1038" s="53" t="s">
        <v>1667</v>
      </c>
      <c r="E1038" s="65">
        <v>2</v>
      </c>
      <c r="F1038" s="66" t="s">
        <v>1663</v>
      </c>
      <c r="G1038" s="56" t="s">
        <v>1666</v>
      </c>
      <c r="H1038" s="1">
        <v>238.12800000000004</v>
      </c>
    </row>
    <row r="1039" spans="2:8" outlineLevel="1" x14ac:dyDescent="0.25">
      <c r="B1039" s="67">
        <v>934</v>
      </c>
      <c r="C1039" s="85" t="s">
        <v>2642</v>
      </c>
      <c r="D1039" s="53" t="s">
        <v>1667</v>
      </c>
      <c r="E1039" s="54">
        <v>4</v>
      </c>
      <c r="F1039" s="172" t="s">
        <v>1663</v>
      </c>
      <c r="G1039" s="56" t="s">
        <v>1666</v>
      </c>
      <c r="H1039" s="1">
        <v>566.28000000000009</v>
      </c>
    </row>
    <row r="1040" spans="2:8" outlineLevel="1" x14ac:dyDescent="0.25">
      <c r="B1040" s="67">
        <v>935</v>
      </c>
      <c r="C1040" s="85" t="s">
        <v>2643</v>
      </c>
      <c r="D1040" s="53" t="s">
        <v>1667</v>
      </c>
      <c r="E1040" s="54">
        <v>2</v>
      </c>
      <c r="F1040" s="172" t="s">
        <v>1663</v>
      </c>
      <c r="G1040" s="56" t="s">
        <v>1666</v>
      </c>
      <c r="H1040" s="1">
        <v>2642.6400000000003</v>
      </c>
    </row>
    <row r="1041" spans="2:8" outlineLevel="1" x14ac:dyDescent="0.25">
      <c r="B1041" s="67">
        <v>936</v>
      </c>
      <c r="C1041" s="85" t="s">
        <v>2644</v>
      </c>
      <c r="D1041" s="53" t="s">
        <v>1667</v>
      </c>
      <c r="E1041" s="54">
        <v>2</v>
      </c>
      <c r="F1041" s="172" t="s">
        <v>1663</v>
      </c>
      <c r="G1041" s="56" t="s">
        <v>1666</v>
      </c>
      <c r="H1041" s="1">
        <v>566.28000000000009</v>
      </c>
    </row>
    <row r="1042" spans="2:8" outlineLevel="1" x14ac:dyDescent="0.25">
      <c r="B1042" s="67">
        <v>937</v>
      </c>
      <c r="C1042" s="85" t="s">
        <v>2645</v>
      </c>
      <c r="D1042" s="53" t="s">
        <v>1667</v>
      </c>
      <c r="E1042" s="54">
        <v>2</v>
      </c>
      <c r="F1042" s="172" t="s">
        <v>1663</v>
      </c>
      <c r="G1042" s="56" t="s">
        <v>1666</v>
      </c>
      <c r="H1042" s="1">
        <v>566.28000000000009</v>
      </c>
    </row>
    <row r="1043" spans="2:8" outlineLevel="1" x14ac:dyDescent="0.25">
      <c r="B1043" s="67">
        <v>938</v>
      </c>
      <c r="C1043" s="85" t="s">
        <v>2646</v>
      </c>
      <c r="D1043" s="53" t="s">
        <v>1667</v>
      </c>
      <c r="E1043" s="54">
        <v>18</v>
      </c>
      <c r="F1043" s="172" t="s">
        <v>1663</v>
      </c>
      <c r="G1043" s="56" t="s">
        <v>1666</v>
      </c>
      <c r="H1043" s="1">
        <v>1321.3200000000002</v>
      </c>
    </row>
    <row r="1044" spans="2:8" outlineLevel="1" x14ac:dyDescent="0.25">
      <c r="B1044" s="67">
        <v>939</v>
      </c>
      <c r="C1044" s="85" t="s">
        <v>2647</v>
      </c>
      <c r="D1044" s="53" t="s">
        <v>1667</v>
      </c>
      <c r="E1044" s="54">
        <v>4</v>
      </c>
      <c r="F1044" s="172" t="s">
        <v>1663</v>
      </c>
      <c r="G1044" s="56" t="s">
        <v>1666</v>
      </c>
      <c r="H1044" s="1">
        <v>566.28000000000009</v>
      </c>
    </row>
    <row r="1045" spans="2:8" outlineLevel="1" x14ac:dyDescent="0.25">
      <c r="B1045" s="105"/>
      <c r="C1045" s="124" t="s">
        <v>2649</v>
      </c>
      <c r="D1045" s="107"/>
      <c r="E1045" s="108"/>
      <c r="F1045" s="126"/>
      <c r="G1045" s="56"/>
      <c r="H1045" s="1"/>
    </row>
    <row r="1046" spans="2:8" outlineLevel="1" x14ac:dyDescent="0.25">
      <c r="B1046" s="51">
        <v>940</v>
      </c>
      <c r="C1046" s="127" t="s">
        <v>2650</v>
      </c>
      <c r="D1046" s="64" t="s">
        <v>1667</v>
      </c>
      <c r="E1046" s="65">
        <v>8</v>
      </c>
      <c r="F1046" s="66" t="s">
        <v>1663</v>
      </c>
      <c r="G1046" s="56" t="s">
        <v>1666</v>
      </c>
      <c r="H1046" s="1">
        <v>566.28000000000009</v>
      </c>
    </row>
    <row r="1047" spans="2:8" outlineLevel="1" x14ac:dyDescent="0.25">
      <c r="B1047" s="67">
        <v>941</v>
      </c>
      <c r="C1047" s="85" t="s">
        <v>2651</v>
      </c>
      <c r="D1047" s="53" t="s">
        <v>1667</v>
      </c>
      <c r="E1047" s="54">
        <v>4</v>
      </c>
      <c r="F1047" s="172" t="s">
        <v>1663</v>
      </c>
      <c r="G1047" s="56" t="s">
        <v>1666</v>
      </c>
      <c r="H1047" s="1">
        <v>566.28000000000009</v>
      </c>
    </row>
    <row r="1048" spans="2:8" outlineLevel="1" x14ac:dyDescent="0.25">
      <c r="B1048" s="67">
        <v>942</v>
      </c>
      <c r="C1048" s="85" t="s">
        <v>2652</v>
      </c>
      <c r="D1048" s="53" t="s">
        <v>1667</v>
      </c>
      <c r="E1048" s="54">
        <v>6</v>
      </c>
      <c r="F1048" s="172" t="s">
        <v>1663</v>
      </c>
      <c r="G1048" s="56" t="s">
        <v>1666</v>
      </c>
      <c r="H1048" s="1">
        <v>566.28</v>
      </c>
    </row>
    <row r="1049" spans="2:8" ht="27" outlineLevel="1" x14ac:dyDescent="0.25">
      <c r="B1049" s="67">
        <v>943</v>
      </c>
      <c r="C1049" s="171" t="s">
        <v>2653</v>
      </c>
      <c r="D1049" s="181" t="s">
        <v>1682</v>
      </c>
      <c r="E1049" s="54">
        <v>120</v>
      </c>
      <c r="F1049" s="172" t="s">
        <v>1663</v>
      </c>
      <c r="G1049" s="56" t="s">
        <v>1666</v>
      </c>
      <c r="H1049" s="1">
        <v>566.28000000000009</v>
      </c>
    </row>
    <row r="1050" spans="2:8" outlineLevel="1" x14ac:dyDescent="0.25">
      <c r="B1050" s="67">
        <v>944</v>
      </c>
      <c r="C1050" s="85" t="s">
        <v>2654</v>
      </c>
      <c r="D1050" s="53" t="s">
        <v>1667</v>
      </c>
      <c r="E1050" s="54">
        <v>8</v>
      </c>
      <c r="F1050" s="172" t="s">
        <v>1663</v>
      </c>
      <c r="G1050" s="56" t="s">
        <v>1666</v>
      </c>
      <c r="H1050" s="1">
        <v>2642.6400000000003</v>
      </c>
    </row>
    <row r="1051" spans="2:8" outlineLevel="1" x14ac:dyDescent="0.25">
      <c r="B1051" s="67">
        <v>945</v>
      </c>
      <c r="C1051" s="85" t="s">
        <v>1282</v>
      </c>
      <c r="D1051" s="53" t="s">
        <v>1667</v>
      </c>
      <c r="E1051" s="54">
        <v>4</v>
      </c>
      <c r="F1051" s="172" t="s">
        <v>1663</v>
      </c>
      <c r="G1051" s="56" t="s">
        <v>1666</v>
      </c>
      <c r="H1051" s="1">
        <v>726</v>
      </c>
    </row>
    <row r="1052" spans="2:8" outlineLevel="1" x14ac:dyDescent="0.25">
      <c r="B1052" s="67">
        <v>946</v>
      </c>
      <c r="C1052" s="85" t="s">
        <v>2655</v>
      </c>
      <c r="D1052" s="53" t="s">
        <v>1667</v>
      </c>
      <c r="E1052" s="54">
        <v>4</v>
      </c>
      <c r="F1052" s="172" t="s">
        <v>1663</v>
      </c>
      <c r="G1052" s="56" t="s">
        <v>1666</v>
      </c>
      <c r="H1052" s="1">
        <v>566.28000000000009</v>
      </c>
    </row>
    <row r="1053" spans="2:8" outlineLevel="1" x14ac:dyDescent="0.25">
      <c r="B1053" s="67">
        <v>947</v>
      </c>
      <c r="C1053" s="85" t="s">
        <v>2656</v>
      </c>
      <c r="D1053" s="53" t="s">
        <v>1667</v>
      </c>
      <c r="E1053" s="54">
        <v>16</v>
      </c>
      <c r="F1053" s="172" t="s">
        <v>1663</v>
      </c>
      <c r="G1053" s="56" t="s">
        <v>1666</v>
      </c>
      <c r="H1053" s="1">
        <v>566.28000000000009</v>
      </c>
    </row>
    <row r="1054" spans="2:8" outlineLevel="1" x14ac:dyDescent="0.25">
      <c r="B1054" s="67">
        <v>948</v>
      </c>
      <c r="C1054" s="85" t="s">
        <v>2657</v>
      </c>
      <c r="D1054" s="53" t="s">
        <v>1667</v>
      </c>
      <c r="E1054" s="54">
        <v>4</v>
      </c>
      <c r="F1054" s="172" t="s">
        <v>1663</v>
      </c>
      <c r="G1054" s="56" t="s">
        <v>1666</v>
      </c>
      <c r="H1054" s="1">
        <v>566.28000000000009</v>
      </c>
    </row>
    <row r="1055" spans="2:8" outlineLevel="1" x14ac:dyDescent="0.25">
      <c r="B1055" s="67">
        <v>949</v>
      </c>
      <c r="C1055" s="85" t="s">
        <v>2658</v>
      </c>
      <c r="D1055" s="53" t="s">
        <v>1667</v>
      </c>
      <c r="E1055" s="54">
        <v>8</v>
      </c>
      <c r="F1055" s="172" t="s">
        <v>1663</v>
      </c>
      <c r="G1055" s="56" t="s">
        <v>1666</v>
      </c>
      <c r="H1055" s="1">
        <v>566.28000000000009</v>
      </c>
    </row>
    <row r="1056" spans="2:8" outlineLevel="1" x14ac:dyDescent="0.25">
      <c r="B1056" s="42">
        <v>950</v>
      </c>
      <c r="C1056" s="129" t="s">
        <v>2659</v>
      </c>
      <c r="D1056" s="75" t="s">
        <v>1667</v>
      </c>
      <c r="E1056" s="76">
        <v>12</v>
      </c>
      <c r="F1056" s="77" t="s">
        <v>1663</v>
      </c>
      <c r="G1056" s="56" t="s">
        <v>1666</v>
      </c>
      <c r="H1056" s="1">
        <v>566.28</v>
      </c>
    </row>
    <row r="1057" spans="2:8" outlineLevel="1" x14ac:dyDescent="0.25">
      <c r="B1057" s="105"/>
      <c r="C1057" s="124" t="s">
        <v>2660</v>
      </c>
      <c r="D1057" s="107"/>
      <c r="E1057" s="108"/>
      <c r="F1057" s="126"/>
      <c r="G1057" s="56"/>
      <c r="H1057" s="1"/>
    </row>
    <row r="1058" spans="2:8" outlineLevel="1" x14ac:dyDescent="0.25">
      <c r="B1058" s="51">
        <v>951</v>
      </c>
      <c r="C1058" s="127" t="s">
        <v>2661</v>
      </c>
      <c r="D1058" s="64" t="s">
        <v>1667</v>
      </c>
      <c r="E1058" s="65">
        <v>4</v>
      </c>
      <c r="F1058" s="66" t="s">
        <v>1663</v>
      </c>
      <c r="G1058" s="56" t="s">
        <v>1666</v>
      </c>
      <c r="H1058" s="1">
        <v>566.28000000000009</v>
      </c>
    </row>
    <row r="1059" spans="2:8" outlineLevel="1" x14ac:dyDescent="0.25">
      <c r="B1059" s="67">
        <v>952</v>
      </c>
      <c r="C1059" s="85" t="s">
        <v>2662</v>
      </c>
      <c r="D1059" s="53" t="s">
        <v>1667</v>
      </c>
      <c r="E1059" s="54">
        <v>2</v>
      </c>
      <c r="F1059" s="172" t="s">
        <v>1663</v>
      </c>
      <c r="G1059" s="56" t="s">
        <v>1666</v>
      </c>
      <c r="H1059" s="1">
        <v>566.28000000000009</v>
      </c>
    </row>
    <row r="1060" spans="2:8" outlineLevel="1" x14ac:dyDescent="0.25">
      <c r="B1060" s="67">
        <v>953</v>
      </c>
      <c r="C1060" s="85" t="s">
        <v>2663</v>
      </c>
      <c r="D1060" s="53" t="s">
        <v>1667</v>
      </c>
      <c r="E1060" s="54">
        <v>6</v>
      </c>
      <c r="F1060" s="172" t="s">
        <v>1663</v>
      </c>
      <c r="G1060" s="56" t="s">
        <v>1666</v>
      </c>
      <c r="H1060" s="1">
        <v>1132.56</v>
      </c>
    </row>
    <row r="1061" spans="2:8" outlineLevel="1" x14ac:dyDescent="0.25">
      <c r="B1061" s="67">
        <v>954</v>
      </c>
      <c r="C1061" s="171" t="s">
        <v>2664</v>
      </c>
      <c r="D1061" s="181" t="s">
        <v>1682</v>
      </c>
      <c r="E1061" s="54">
        <v>250</v>
      </c>
      <c r="F1061" s="172" t="s">
        <v>1663</v>
      </c>
      <c r="G1061" s="56" t="s">
        <v>1666</v>
      </c>
      <c r="H1061" s="1">
        <v>3397.6800000000017</v>
      </c>
    </row>
    <row r="1062" spans="2:8" outlineLevel="1" x14ac:dyDescent="0.25">
      <c r="B1062" s="67">
        <v>955</v>
      </c>
      <c r="C1062" s="85" t="s">
        <v>2665</v>
      </c>
      <c r="D1062" s="53" t="s">
        <v>1667</v>
      </c>
      <c r="E1062" s="54">
        <v>1</v>
      </c>
      <c r="F1062" s="172" t="s">
        <v>1663</v>
      </c>
      <c r="G1062" s="56" t="s">
        <v>1666</v>
      </c>
      <c r="H1062" s="1">
        <v>660.66000000000008</v>
      </c>
    </row>
    <row r="1063" spans="2:8" outlineLevel="1" x14ac:dyDescent="0.25">
      <c r="B1063" s="67">
        <v>956</v>
      </c>
      <c r="C1063" s="85" t="s">
        <v>2666</v>
      </c>
      <c r="D1063" s="53" t="s">
        <v>1667</v>
      </c>
      <c r="E1063" s="54">
        <v>2</v>
      </c>
      <c r="F1063" s="172" t="s">
        <v>1663</v>
      </c>
      <c r="G1063" s="56" t="s">
        <v>1666</v>
      </c>
      <c r="H1063" s="1">
        <v>566.28000000000009</v>
      </c>
    </row>
    <row r="1064" spans="2:8" outlineLevel="1" x14ac:dyDescent="0.25">
      <c r="B1064" s="67">
        <v>957</v>
      </c>
      <c r="C1064" s="85" t="s">
        <v>2667</v>
      </c>
      <c r="D1064" s="53" t="s">
        <v>1667</v>
      </c>
      <c r="E1064" s="54">
        <v>3</v>
      </c>
      <c r="F1064" s="172" t="s">
        <v>1663</v>
      </c>
      <c r="G1064" s="56" t="s">
        <v>1666</v>
      </c>
      <c r="H1064" s="1">
        <v>5238.8160000000025</v>
      </c>
    </row>
    <row r="1065" spans="2:8" outlineLevel="1" x14ac:dyDescent="0.25">
      <c r="B1065" s="67">
        <v>958</v>
      </c>
      <c r="C1065" s="85" t="s">
        <v>2668</v>
      </c>
      <c r="D1065" s="53" t="s">
        <v>1667</v>
      </c>
      <c r="E1065" s="54">
        <v>1</v>
      </c>
      <c r="F1065" s="172" t="s">
        <v>1663</v>
      </c>
      <c r="G1065" s="56" t="s">
        <v>1666</v>
      </c>
      <c r="H1065" s="1">
        <v>566.28000000000009</v>
      </c>
    </row>
    <row r="1066" spans="2:8" outlineLevel="1" x14ac:dyDescent="0.25">
      <c r="B1066" s="67">
        <v>959</v>
      </c>
      <c r="C1066" s="63" t="s">
        <v>2669</v>
      </c>
      <c r="D1066" s="179" t="s">
        <v>1667</v>
      </c>
      <c r="E1066" s="54">
        <v>1</v>
      </c>
      <c r="F1066" s="66" t="s">
        <v>1661</v>
      </c>
      <c r="G1066" s="56" t="s">
        <v>1666</v>
      </c>
      <c r="H1066" s="1">
        <v>37.092000000000006</v>
      </c>
    </row>
    <row r="1067" spans="2:8" outlineLevel="1" x14ac:dyDescent="0.25">
      <c r="B1067" s="67">
        <v>960</v>
      </c>
      <c r="C1067" s="63" t="s">
        <v>2670</v>
      </c>
      <c r="D1067" s="179" t="s">
        <v>1667</v>
      </c>
      <c r="E1067" s="54">
        <v>1</v>
      </c>
      <c r="F1067" s="66" t="s">
        <v>1661</v>
      </c>
      <c r="G1067" s="56" t="s">
        <v>1666</v>
      </c>
      <c r="H1067" s="1">
        <v>37.092000000000006</v>
      </c>
    </row>
    <row r="1068" spans="2:8" outlineLevel="1" x14ac:dyDescent="0.25">
      <c r="B1068" s="67">
        <v>961</v>
      </c>
      <c r="C1068" s="63" t="s">
        <v>2671</v>
      </c>
      <c r="D1068" s="179" t="s">
        <v>1667</v>
      </c>
      <c r="E1068" s="54">
        <v>1</v>
      </c>
      <c r="F1068" s="66" t="s">
        <v>1661</v>
      </c>
      <c r="G1068" s="56" t="s">
        <v>1666</v>
      </c>
      <c r="H1068" s="1">
        <v>19.404</v>
      </c>
    </row>
    <row r="1069" spans="2:8" outlineLevel="1" x14ac:dyDescent="0.25">
      <c r="B1069" s="67">
        <v>962</v>
      </c>
      <c r="C1069" s="63" t="s">
        <v>2672</v>
      </c>
      <c r="D1069" s="179" t="s">
        <v>1667</v>
      </c>
      <c r="E1069" s="54">
        <v>1</v>
      </c>
      <c r="F1069" s="66" t="s">
        <v>1661</v>
      </c>
      <c r="G1069" s="56" t="s">
        <v>1666</v>
      </c>
      <c r="H1069" s="1">
        <v>17.82</v>
      </c>
    </row>
    <row r="1070" spans="2:8" outlineLevel="1" x14ac:dyDescent="0.25">
      <c r="B1070" s="67">
        <v>963</v>
      </c>
      <c r="C1070" s="171" t="s">
        <v>2673</v>
      </c>
      <c r="D1070" s="179" t="s">
        <v>1667</v>
      </c>
      <c r="E1070" s="54">
        <v>1</v>
      </c>
      <c r="F1070" s="66" t="s">
        <v>1661</v>
      </c>
      <c r="G1070" s="56" t="s">
        <v>1666</v>
      </c>
      <c r="H1070" s="1">
        <v>5.94</v>
      </c>
    </row>
    <row r="1071" spans="2:8" outlineLevel="1" x14ac:dyDescent="0.25">
      <c r="B1071" s="67"/>
      <c r="C1071" s="136" t="s">
        <v>2674</v>
      </c>
      <c r="D1071" s="84"/>
      <c r="E1071" s="54"/>
      <c r="F1071" s="172"/>
      <c r="G1071" s="56"/>
      <c r="H1071" s="1"/>
    </row>
    <row r="1072" spans="2:8" outlineLevel="1" x14ac:dyDescent="0.25">
      <c r="B1072" s="67">
        <v>964</v>
      </c>
      <c r="C1072" s="85" t="s">
        <v>2675</v>
      </c>
      <c r="D1072" s="84" t="s">
        <v>1667</v>
      </c>
      <c r="E1072" s="54">
        <v>12</v>
      </c>
      <c r="F1072" s="172" t="s">
        <v>1663</v>
      </c>
      <c r="G1072" s="56" t="s">
        <v>1666</v>
      </c>
      <c r="H1072" s="1">
        <v>566.28</v>
      </c>
    </row>
    <row r="1073" spans="2:8" outlineLevel="1" x14ac:dyDescent="0.25">
      <c r="B1073" s="67">
        <v>965</v>
      </c>
      <c r="C1073" s="85" t="s">
        <v>2676</v>
      </c>
      <c r="D1073" s="84" t="s">
        <v>1667</v>
      </c>
      <c r="E1073" s="54">
        <v>3</v>
      </c>
      <c r="F1073" s="172" t="s">
        <v>1663</v>
      </c>
      <c r="G1073" s="56" t="s">
        <v>1666</v>
      </c>
      <c r="H1073" s="1">
        <v>1510.0800000000002</v>
      </c>
    </row>
    <row r="1074" spans="2:8" outlineLevel="1" x14ac:dyDescent="0.25">
      <c r="B1074" s="67">
        <v>966</v>
      </c>
      <c r="C1074" s="85" t="s">
        <v>2677</v>
      </c>
      <c r="D1074" s="84" t="s">
        <v>1667</v>
      </c>
      <c r="E1074" s="54">
        <v>6</v>
      </c>
      <c r="F1074" s="172" t="s">
        <v>1663</v>
      </c>
      <c r="G1074" s="56" t="s">
        <v>1666</v>
      </c>
      <c r="H1074" s="1">
        <v>1321.32</v>
      </c>
    </row>
    <row r="1075" spans="2:8" outlineLevel="1" x14ac:dyDescent="0.25">
      <c r="B1075" s="67">
        <v>967</v>
      </c>
      <c r="C1075" s="85" t="s">
        <v>2678</v>
      </c>
      <c r="D1075" s="84" t="s">
        <v>1667</v>
      </c>
      <c r="E1075" s="54">
        <v>121</v>
      </c>
      <c r="F1075" s="172" t="s">
        <v>1663</v>
      </c>
      <c r="G1075" s="56" t="s">
        <v>1666</v>
      </c>
      <c r="H1075" s="1">
        <v>15227.124000000003</v>
      </c>
    </row>
    <row r="1076" spans="2:8" outlineLevel="1" x14ac:dyDescent="0.25">
      <c r="B1076" s="67">
        <v>968</v>
      </c>
      <c r="C1076" s="85" t="s">
        <v>2679</v>
      </c>
      <c r="D1076" s="84" t="s">
        <v>1667</v>
      </c>
      <c r="E1076" s="54">
        <v>8</v>
      </c>
      <c r="F1076" s="172" t="s">
        <v>1663</v>
      </c>
      <c r="G1076" s="56" t="s">
        <v>1666</v>
      </c>
      <c r="H1076" s="1">
        <v>4719.0000000000009</v>
      </c>
    </row>
    <row r="1077" spans="2:8" outlineLevel="1" x14ac:dyDescent="0.25">
      <c r="B1077" s="67">
        <v>969</v>
      </c>
      <c r="C1077" s="85" t="s">
        <v>2680</v>
      </c>
      <c r="D1077" s="84" t="s">
        <v>1667</v>
      </c>
      <c r="E1077" s="54">
        <v>2</v>
      </c>
      <c r="F1077" s="172" t="s">
        <v>1663</v>
      </c>
      <c r="G1077" s="56" t="s">
        <v>1666</v>
      </c>
      <c r="H1077" s="1">
        <v>755.04000000000008</v>
      </c>
    </row>
    <row r="1078" spans="2:8" outlineLevel="1" x14ac:dyDescent="0.25">
      <c r="B1078" s="67">
        <v>970</v>
      </c>
      <c r="C1078" s="85" t="s">
        <v>2681</v>
      </c>
      <c r="D1078" s="84" t="s">
        <v>1667</v>
      </c>
      <c r="E1078" s="54">
        <v>12</v>
      </c>
      <c r="F1078" s="172" t="s">
        <v>1663</v>
      </c>
      <c r="G1078" s="56" t="s">
        <v>1666</v>
      </c>
      <c r="H1078" s="1">
        <v>1981.9800000000005</v>
      </c>
    </row>
    <row r="1079" spans="2:8" ht="27" outlineLevel="1" x14ac:dyDescent="0.25">
      <c r="B1079" s="67">
        <v>971</v>
      </c>
      <c r="C1079" s="175" t="s">
        <v>2682</v>
      </c>
      <c r="D1079" s="181" t="s">
        <v>1697</v>
      </c>
      <c r="E1079" s="54">
        <v>1250</v>
      </c>
      <c r="F1079" s="172" t="s">
        <v>1663</v>
      </c>
      <c r="G1079" s="56" t="s">
        <v>1666</v>
      </c>
      <c r="H1079" s="1">
        <v>10008.055200000001</v>
      </c>
    </row>
    <row r="1080" spans="2:8" outlineLevel="1" x14ac:dyDescent="0.25">
      <c r="B1080" s="67">
        <v>972</v>
      </c>
      <c r="C1080" s="85" t="s">
        <v>2683</v>
      </c>
      <c r="D1080" s="84" t="s">
        <v>1667</v>
      </c>
      <c r="E1080" s="54">
        <v>6</v>
      </c>
      <c r="F1080" s="172" t="s">
        <v>1663</v>
      </c>
      <c r="G1080" s="56" t="s">
        <v>1666</v>
      </c>
      <c r="H1080" s="1">
        <v>1887.6</v>
      </c>
    </row>
    <row r="1081" spans="2:8" outlineLevel="1" x14ac:dyDescent="0.25">
      <c r="B1081" s="67">
        <v>973</v>
      </c>
      <c r="C1081" s="85" t="s">
        <v>2684</v>
      </c>
      <c r="D1081" s="84" t="s">
        <v>1667</v>
      </c>
      <c r="E1081" s="54">
        <v>12</v>
      </c>
      <c r="F1081" s="172" t="s">
        <v>1663</v>
      </c>
      <c r="G1081" s="56" t="s">
        <v>1666</v>
      </c>
      <c r="H1081" s="1">
        <v>2642.64</v>
      </c>
    </row>
    <row r="1082" spans="2:8" outlineLevel="1" x14ac:dyDescent="0.25">
      <c r="B1082" s="67">
        <v>974</v>
      </c>
      <c r="C1082" s="175" t="s">
        <v>2685</v>
      </c>
      <c r="D1082" s="84" t="s">
        <v>1667</v>
      </c>
      <c r="E1082" s="54">
        <v>12</v>
      </c>
      <c r="F1082" s="172" t="s">
        <v>1663</v>
      </c>
      <c r="G1082" s="56" t="s">
        <v>1666</v>
      </c>
      <c r="H1082" s="1">
        <v>2453.8800000000006</v>
      </c>
    </row>
    <row r="1083" spans="2:8" outlineLevel="1" x14ac:dyDescent="0.25">
      <c r="B1083" s="67">
        <v>975</v>
      </c>
      <c r="C1083" s="171" t="s">
        <v>2686</v>
      </c>
      <c r="D1083" s="84" t="s">
        <v>1667</v>
      </c>
      <c r="E1083" s="54">
        <v>24</v>
      </c>
      <c r="F1083" s="172" t="s">
        <v>1663</v>
      </c>
      <c r="G1083" s="56" t="s">
        <v>1666</v>
      </c>
      <c r="H1083" s="1">
        <v>4719</v>
      </c>
    </row>
    <row r="1084" spans="2:8" outlineLevel="1" x14ac:dyDescent="0.25">
      <c r="B1084" s="67">
        <v>976</v>
      </c>
      <c r="C1084" s="119" t="s">
        <v>2687</v>
      </c>
      <c r="D1084" s="84" t="s">
        <v>1667</v>
      </c>
      <c r="E1084" s="54">
        <v>10</v>
      </c>
      <c r="F1084" s="172" t="s">
        <v>1663</v>
      </c>
      <c r="G1084" s="56" t="s">
        <v>1666</v>
      </c>
      <c r="H1084" s="1">
        <v>566.28</v>
      </c>
    </row>
    <row r="1085" spans="2:8" outlineLevel="1" x14ac:dyDescent="0.25">
      <c r="B1085" s="67">
        <v>977</v>
      </c>
      <c r="C1085" s="85" t="s">
        <v>2688</v>
      </c>
      <c r="D1085" s="84" t="s">
        <v>1667</v>
      </c>
      <c r="E1085" s="54">
        <v>8</v>
      </c>
      <c r="F1085" s="172" t="s">
        <v>1663</v>
      </c>
      <c r="G1085" s="56" t="s">
        <v>1666</v>
      </c>
      <c r="H1085" s="1">
        <v>2831.4</v>
      </c>
    </row>
    <row r="1086" spans="2:8" outlineLevel="1" x14ac:dyDescent="0.25">
      <c r="B1086" s="67">
        <v>978</v>
      </c>
      <c r="C1086" s="171" t="s">
        <v>2689</v>
      </c>
      <c r="D1086" s="84" t="s">
        <v>1667</v>
      </c>
      <c r="E1086" s="54">
        <v>8</v>
      </c>
      <c r="F1086" s="172" t="s">
        <v>1663</v>
      </c>
      <c r="G1086" s="56" t="s">
        <v>1666</v>
      </c>
      <c r="H1086" s="1">
        <v>3586.44</v>
      </c>
    </row>
    <row r="1087" spans="2:8" ht="30.75" customHeight="1" outlineLevel="1" x14ac:dyDescent="0.25">
      <c r="B1087" s="67">
        <v>979</v>
      </c>
      <c r="C1087" s="175" t="s">
        <v>2690</v>
      </c>
      <c r="D1087" s="53" t="s">
        <v>1683</v>
      </c>
      <c r="E1087" s="54">
        <v>100</v>
      </c>
      <c r="F1087" s="172" t="s">
        <v>1663</v>
      </c>
      <c r="G1087" s="56" t="s">
        <v>1666</v>
      </c>
      <c r="H1087" s="1">
        <v>5662.8000000000011</v>
      </c>
    </row>
    <row r="1088" spans="2:8" outlineLevel="1" x14ac:dyDescent="0.25">
      <c r="B1088" s="67">
        <v>980</v>
      </c>
      <c r="C1088" s="85" t="s">
        <v>1171</v>
      </c>
      <c r="D1088" s="84" t="s">
        <v>1667</v>
      </c>
      <c r="E1088" s="54">
        <v>24</v>
      </c>
      <c r="F1088" s="172" t="s">
        <v>1663</v>
      </c>
      <c r="G1088" s="56" t="s">
        <v>1666</v>
      </c>
      <c r="H1088" s="1">
        <v>1132.56</v>
      </c>
    </row>
    <row r="1089" spans="2:8" outlineLevel="1" x14ac:dyDescent="0.25">
      <c r="B1089" s="67">
        <v>981</v>
      </c>
      <c r="C1089" s="85" t="s">
        <v>1172</v>
      </c>
      <c r="D1089" s="84" t="s">
        <v>1667</v>
      </c>
      <c r="E1089" s="54">
        <v>24</v>
      </c>
      <c r="F1089" s="172" t="s">
        <v>1663</v>
      </c>
      <c r="G1089" s="56" t="s">
        <v>1666</v>
      </c>
      <c r="H1089" s="1">
        <v>660.66</v>
      </c>
    </row>
    <row r="1090" spans="2:8" outlineLevel="1" x14ac:dyDescent="0.25">
      <c r="B1090" s="67">
        <v>982</v>
      </c>
      <c r="C1090" s="85" t="s">
        <v>2691</v>
      </c>
      <c r="D1090" s="84" t="s">
        <v>1667</v>
      </c>
      <c r="E1090" s="54">
        <v>4</v>
      </c>
      <c r="F1090" s="172" t="s">
        <v>1663</v>
      </c>
      <c r="G1090" s="56" t="s">
        <v>1666</v>
      </c>
      <c r="H1090" s="1">
        <v>566.28000000000009</v>
      </c>
    </row>
    <row r="1091" spans="2:8" outlineLevel="1" x14ac:dyDescent="0.25">
      <c r="B1091" s="67">
        <v>983</v>
      </c>
      <c r="C1091" s="85" t="s">
        <v>2692</v>
      </c>
      <c r="D1091" s="84" t="s">
        <v>1667</v>
      </c>
      <c r="E1091" s="54">
        <v>6</v>
      </c>
      <c r="F1091" s="172" t="s">
        <v>1663</v>
      </c>
      <c r="G1091" s="56" t="s">
        <v>1666</v>
      </c>
      <c r="H1091" s="1">
        <v>0</v>
      </c>
    </row>
    <row r="1092" spans="2:8" outlineLevel="1" x14ac:dyDescent="0.25">
      <c r="B1092" s="67">
        <v>984</v>
      </c>
      <c r="C1092" s="85" t="s">
        <v>2693</v>
      </c>
      <c r="D1092" s="84" t="s">
        <v>1667</v>
      </c>
      <c r="E1092" s="54">
        <v>32</v>
      </c>
      <c r="F1092" s="172" t="s">
        <v>1663</v>
      </c>
      <c r="G1092" s="56" t="s">
        <v>1666</v>
      </c>
      <c r="H1092" s="1">
        <v>1887.6000000000001</v>
      </c>
    </row>
    <row r="1093" spans="2:8" outlineLevel="1" x14ac:dyDescent="0.25">
      <c r="B1093" s="67">
        <v>985</v>
      </c>
      <c r="C1093" s="85" t="s">
        <v>2694</v>
      </c>
      <c r="D1093" s="84" t="s">
        <v>1667</v>
      </c>
      <c r="E1093" s="54">
        <v>12</v>
      </c>
      <c r="F1093" s="172" t="s">
        <v>1663</v>
      </c>
      <c r="G1093" s="56" t="s">
        <v>1666</v>
      </c>
      <c r="H1093" s="1">
        <v>755.04000000000008</v>
      </c>
    </row>
    <row r="1094" spans="2:8" outlineLevel="1" x14ac:dyDescent="0.25">
      <c r="B1094" s="67">
        <v>986</v>
      </c>
      <c r="C1094" s="85" t="s">
        <v>2695</v>
      </c>
      <c r="D1094" s="84" t="s">
        <v>1667</v>
      </c>
      <c r="E1094" s="54">
        <v>6</v>
      </c>
      <c r="F1094" s="172" t="s">
        <v>1663</v>
      </c>
      <c r="G1094" s="56" t="s">
        <v>1666</v>
      </c>
      <c r="H1094" s="1">
        <v>1981.9800000000005</v>
      </c>
    </row>
    <row r="1095" spans="2:8" outlineLevel="1" x14ac:dyDescent="0.25">
      <c r="B1095" s="67">
        <v>987</v>
      </c>
      <c r="C1095" s="85" t="s">
        <v>2696</v>
      </c>
      <c r="D1095" s="84" t="s">
        <v>1667</v>
      </c>
      <c r="E1095" s="54">
        <v>24</v>
      </c>
      <c r="F1095" s="172" t="s">
        <v>1663</v>
      </c>
      <c r="G1095" s="56" t="s">
        <v>1666</v>
      </c>
      <c r="H1095" s="1">
        <v>1981.9800000000005</v>
      </c>
    </row>
    <row r="1096" spans="2:8" outlineLevel="1" x14ac:dyDescent="0.25">
      <c r="B1096" s="67">
        <v>988</v>
      </c>
      <c r="C1096" s="85" t="s">
        <v>2697</v>
      </c>
      <c r="D1096" s="84" t="s">
        <v>1667</v>
      </c>
      <c r="E1096" s="54">
        <v>6</v>
      </c>
      <c r="F1096" s="172" t="s">
        <v>1663</v>
      </c>
      <c r="G1096" s="56" t="s">
        <v>1666</v>
      </c>
      <c r="H1096" s="1">
        <v>1887.6</v>
      </c>
    </row>
    <row r="1097" spans="2:8" outlineLevel="1" x14ac:dyDescent="0.25">
      <c r="B1097" s="67">
        <v>989</v>
      </c>
      <c r="C1097" s="102" t="s">
        <v>2698</v>
      </c>
      <c r="D1097" s="84" t="s">
        <v>1667</v>
      </c>
      <c r="E1097" s="54">
        <v>12</v>
      </c>
      <c r="F1097" s="91" t="s">
        <v>1661</v>
      </c>
      <c r="G1097" s="56" t="s">
        <v>1666</v>
      </c>
      <c r="H1097" s="1">
        <v>1887.6</v>
      </c>
    </row>
    <row r="1098" spans="2:8" outlineLevel="1" x14ac:dyDescent="0.25">
      <c r="B1098" s="67">
        <v>990</v>
      </c>
      <c r="C1098" s="171" t="s">
        <v>2699</v>
      </c>
      <c r="D1098" s="84" t="s">
        <v>1667</v>
      </c>
      <c r="E1098" s="54">
        <v>4</v>
      </c>
      <c r="F1098" s="172" t="s">
        <v>1663</v>
      </c>
      <c r="G1098" s="56" t="s">
        <v>1666</v>
      </c>
      <c r="H1098" s="1">
        <v>3208.9199999999996</v>
      </c>
    </row>
    <row r="1099" spans="2:8" outlineLevel="1" x14ac:dyDescent="0.25">
      <c r="B1099" s="67">
        <v>991</v>
      </c>
      <c r="C1099" s="171" t="s">
        <v>2700</v>
      </c>
      <c r="D1099" s="84" t="s">
        <v>1667</v>
      </c>
      <c r="E1099" s="54">
        <v>2000</v>
      </c>
      <c r="F1099" s="172" t="s">
        <v>1663</v>
      </c>
      <c r="G1099" s="56" t="s">
        <v>1666</v>
      </c>
      <c r="H1099" s="1">
        <v>3020.1600000000003</v>
      </c>
    </row>
    <row r="1100" spans="2:8" outlineLevel="1" x14ac:dyDescent="0.25">
      <c r="B1100" s="67">
        <v>992</v>
      </c>
      <c r="C1100" s="171" t="s">
        <v>2701</v>
      </c>
      <c r="D1100" s="84" t="s">
        <v>1667</v>
      </c>
      <c r="E1100" s="54">
        <v>6</v>
      </c>
      <c r="F1100" s="172" t="s">
        <v>1663</v>
      </c>
      <c r="G1100" s="56" t="s">
        <v>1666</v>
      </c>
      <c r="H1100" s="1">
        <v>755.04000000000008</v>
      </c>
    </row>
    <row r="1101" spans="2:8" ht="27" outlineLevel="1" x14ac:dyDescent="0.25">
      <c r="B1101" s="67">
        <v>993</v>
      </c>
      <c r="C1101" s="175" t="s">
        <v>2702</v>
      </c>
      <c r="D1101" s="84" t="s">
        <v>1667</v>
      </c>
      <c r="E1101" s="54">
        <v>100</v>
      </c>
      <c r="F1101" s="172" t="s">
        <v>1663</v>
      </c>
      <c r="G1101" s="56" t="s">
        <v>1666</v>
      </c>
      <c r="H1101" s="1">
        <v>3775.2000000000007</v>
      </c>
    </row>
    <row r="1102" spans="2:8" outlineLevel="1" x14ac:dyDescent="0.25">
      <c r="B1102" s="67">
        <v>994</v>
      </c>
      <c r="C1102" s="85" t="s">
        <v>1185</v>
      </c>
      <c r="D1102" s="84" t="s">
        <v>1667</v>
      </c>
      <c r="E1102" s="54">
        <v>8</v>
      </c>
      <c r="F1102" s="172" t="s">
        <v>1663</v>
      </c>
      <c r="G1102" s="56" t="s">
        <v>1666</v>
      </c>
      <c r="H1102" s="1">
        <v>1321.3200000000002</v>
      </c>
    </row>
    <row r="1103" spans="2:8" outlineLevel="1" x14ac:dyDescent="0.25">
      <c r="B1103" s="67">
        <v>995</v>
      </c>
      <c r="C1103" s="78" t="s">
        <v>2703</v>
      </c>
      <c r="D1103" s="84" t="s">
        <v>1667</v>
      </c>
      <c r="E1103" s="54">
        <v>1</v>
      </c>
      <c r="F1103" s="172" t="s">
        <v>1663</v>
      </c>
      <c r="G1103" s="56" t="s">
        <v>1666</v>
      </c>
      <c r="H1103" s="1">
        <v>4719.0000000000009</v>
      </c>
    </row>
    <row r="1104" spans="2:8" outlineLevel="1" x14ac:dyDescent="0.25">
      <c r="B1104" s="67">
        <v>996</v>
      </c>
      <c r="C1104" s="85" t="s">
        <v>2704</v>
      </c>
      <c r="D1104" s="84" t="s">
        <v>1667</v>
      </c>
      <c r="E1104" s="54">
        <v>12</v>
      </c>
      <c r="F1104" s="172" t="s">
        <v>1663</v>
      </c>
      <c r="G1104" s="56" t="s">
        <v>1666</v>
      </c>
      <c r="H1104" s="1">
        <v>943.8</v>
      </c>
    </row>
    <row r="1105" spans="2:8" outlineLevel="1" x14ac:dyDescent="0.25">
      <c r="B1105" s="67">
        <v>997</v>
      </c>
      <c r="C1105" s="85" t="s">
        <v>2705</v>
      </c>
      <c r="D1105" s="84" t="s">
        <v>1667</v>
      </c>
      <c r="E1105" s="54">
        <v>24</v>
      </c>
      <c r="F1105" s="172" t="s">
        <v>1663</v>
      </c>
      <c r="G1105" s="56" t="s">
        <v>1666</v>
      </c>
      <c r="H1105" s="1">
        <v>1132.56</v>
      </c>
    </row>
    <row r="1106" spans="2:8" outlineLevel="1" x14ac:dyDescent="0.25">
      <c r="B1106" s="67">
        <v>998</v>
      </c>
      <c r="C1106" s="85" t="s">
        <v>2706</v>
      </c>
      <c r="D1106" s="84" t="s">
        <v>1667</v>
      </c>
      <c r="E1106" s="54">
        <v>2</v>
      </c>
      <c r="F1106" s="172" t="s">
        <v>1663</v>
      </c>
      <c r="G1106" s="56" t="s">
        <v>1666</v>
      </c>
      <c r="H1106" s="1">
        <v>3586.44</v>
      </c>
    </row>
    <row r="1107" spans="2:8" outlineLevel="1" x14ac:dyDescent="0.25">
      <c r="B1107" s="67">
        <v>999</v>
      </c>
      <c r="C1107" s="85" t="s">
        <v>2707</v>
      </c>
      <c r="D1107" s="84" t="s">
        <v>61</v>
      </c>
      <c r="E1107" s="54">
        <v>24</v>
      </c>
      <c r="F1107" s="172" t="s">
        <v>1663</v>
      </c>
      <c r="G1107" s="56" t="s">
        <v>1666</v>
      </c>
      <c r="H1107" s="1">
        <v>1321.32</v>
      </c>
    </row>
    <row r="1108" spans="2:8" outlineLevel="1" x14ac:dyDescent="0.25">
      <c r="B1108" s="67">
        <v>1000</v>
      </c>
      <c r="C1108" s="85" t="s">
        <v>2708</v>
      </c>
      <c r="D1108" s="84" t="s">
        <v>1667</v>
      </c>
      <c r="E1108" s="54">
        <v>12</v>
      </c>
      <c r="F1108" s="172" t="s">
        <v>1663</v>
      </c>
      <c r="G1108" s="56" t="s">
        <v>1666</v>
      </c>
      <c r="H1108" s="1">
        <v>1887.6</v>
      </c>
    </row>
    <row r="1109" spans="2:8" outlineLevel="1" x14ac:dyDescent="0.25">
      <c r="B1109" s="67">
        <v>1001</v>
      </c>
      <c r="C1109" s="85" t="s">
        <v>1191</v>
      </c>
      <c r="D1109" s="84" t="s">
        <v>1667</v>
      </c>
      <c r="E1109" s="54">
        <v>36</v>
      </c>
      <c r="F1109" s="172" t="s">
        <v>1663</v>
      </c>
      <c r="G1109" s="56" t="s">
        <v>1666</v>
      </c>
      <c r="H1109" s="1">
        <v>566.28000000000009</v>
      </c>
    </row>
    <row r="1110" spans="2:8" ht="28.5" outlineLevel="1" x14ac:dyDescent="0.25">
      <c r="B1110" s="67"/>
      <c r="C1110" s="195" t="s">
        <v>2709</v>
      </c>
      <c r="D1110" s="84"/>
      <c r="E1110" s="54"/>
      <c r="F1110" s="172"/>
      <c r="G1110" s="56"/>
      <c r="H1110" s="1"/>
    </row>
    <row r="1111" spans="2:8" ht="27" outlineLevel="1" x14ac:dyDescent="0.25">
      <c r="B1111" s="67">
        <v>1002</v>
      </c>
      <c r="C1111" s="175" t="s">
        <v>2710</v>
      </c>
      <c r="D1111" s="181" t="s">
        <v>1697</v>
      </c>
      <c r="E1111" s="54">
        <v>200</v>
      </c>
      <c r="F1111" s="172" t="s">
        <v>1663</v>
      </c>
      <c r="G1111" s="56" t="s">
        <v>1666</v>
      </c>
      <c r="H1111" s="1">
        <v>2642.64</v>
      </c>
    </row>
    <row r="1112" spans="2:8" outlineLevel="1" x14ac:dyDescent="0.25">
      <c r="B1112" s="67"/>
      <c r="C1112" s="136" t="s">
        <v>2711</v>
      </c>
      <c r="D1112" s="84"/>
      <c r="E1112" s="54"/>
      <c r="F1112" s="172"/>
      <c r="G1112" s="56"/>
      <c r="H1112" s="1"/>
    </row>
    <row r="1113" spans="2:8" ht="27" outlineLevel="1" x14ac:dyDescent="0.25">
      <c r="B1113" s="67">
        <v>1003</v>
      </c>
      <c r="C1113" s="175" t="s">
        <v>2712</v>
      </c>
      <c r="D1113" s="84" t="s">
        <v>1667</v>
      </c>
      <c r="E1113" s="54">
        <v>150</v>
      </c>
      <c r="F1113" s="172" t="s">
        <v>1663</v>
      </c>
      <c r="G1113" s="56" t="s">
        <v>1666</v>
      </c>
      <c r="H1113" s="1">
        <v>1321.3200000000002</v>
      </c>
    </row>
    <row r="1114" spans="2:8" outlineLevel="1" x14ac:dyDescent="0.25">
      <c r="B1114" s="67"/>
      <c r="C1114" s="136" t="s">
        <v>2713</v>
      </c>
      <c r="D1114" s="84"/>
      <c r="E1114" s="54"/>
      <c r="F1114" s="172"/>
      <c r="G1114" s="56"/>
      <c r="H1114" s="1"/>
    </row>
    <row r="1115" spans="2:8" ht="27" outlineLevel="1" x14ac:dyDescent="0.25">
      <c r="B1115" s="67">
        <v>1004</v>
      </c>
      <c r="C1115" s="175" t="s">
        <v>2714</v>
      </c>
      <c r="D1115" s="84" t="s">
        <v>1667</v>
      </c>
      <c r="E1115" s="54">
        <v>48</v>
      </c>
      <c r="F1115" s="172" t="s">
        <v>1663</v>
      </c>
      <c r="G1115" s="56" t="s">
        <v>1666</v>
      </c>
      <c r="H1115" s="1">
        <v>3775.2</v>
      </c>
    </row>
    <row r="1116" spans="2:8" ht="27" outlineLevel="1" x14ac:dyDescent="0.25">
      <c r="B1116" s="67">
        <v>1005</v>
      </c>
      <c r="C1116" s="175" t="s">
        <v>2715</v>
      </c>
      <c r="D1116" s="181" t="s">
        <v>1682</v>
      </c>
      <c r="E1116" s="54">
        <v>24</v>
      </c>
      <c r="F1116" s="172" t="s">
        <v>1663</v>
      </c>
      <c r="G1116" s="56" t="s">
        <v>1666</v>
      </c>
      <c r="H1116" s="1">
        <v>6795.3600000000024</v>
      </c>
    </row>
    <row r="1117" spans="2:8" ht="40.5" outlineLevel="1" x14ac:dyDescent="0.25">
      <c r="B1117" s="67">
        <v>1006</v>
      </c>
      <c r="C1117" s="171" t="s">
        <v>2716</v>
      </c>
      <c r="D1117" s="181" t="s">
        <v>1682</v>
      </c>
      <c r="E1117" s="54">
        <v>120</v>
      </c>
      <c r="F1117" s="172" t="s">
        <v>1663</v>
      </c>
      <c r="G1117" s="56" t="s">
        <v>1666</v>
      </c>
      <c r="H1117" s="1">
        <v>7739.1600000000008</v>
      </c>
    </row>
    <row r="1118" spans="2:8" ht="40.5" outlineLevel="1" x14ac:dyDescent="0.25">
      <c r="B1118" s="67">
        <v>1007</v>
      </c>
      <c r="C1118" s="171" t="s">
        <v>2717</v>
      </c>
      <c r="D1118" s="181" t="s">
        <v>1682</v>
      </c>
      <c r="E1118" s="54">
        <v>112</v>
      </c>
      <c r="F1118" s="172" t="s">
        <v>1663</v>
      </c>
      <c r="G1118" s="56" t="s">
        <v>1666</v>
      </c>
      <c r="H1118" s="1">
        <v>9438.0000000000018</v>
      </c>
    </row>
    <row r="1119" spans="2:8" ht="40.5" outlineLevel="1" x14ac:dyDescent="0.25">
      <c r="B1119" s="67">
        <v>1008</v>
      </c>
      <c r="C1119" s="171" t="s">
        <v>2717</v>
      </c>
      <c r="D1119" s="181" t="s">
        <v>1682</v>
      </c>
      <c r="E1119" s="54">
        <v>110</v>
      </c>
      <c r="F1119" s="172" t="s">
        <v>1663</v>
      </c>
      <c r="G1119" s="56" t="s">
        <v>1666</v>
      </c>
      <c r="H1119" s="1">
        <v>8494.2000000000007</v>
      </c>
    </row>
    <row r="1120" spans="2:8" ht="27" outlineLevel="1" x14ac:dyDescent="0.25">
      <c r="B1120" s="67">
        <v>1009</v>
      </c>
      <c r="C1120" s="175" t="s">
        <v>2718</v>
      </c>
      <c r="D1120" s="84" t="s">
        <v>1667</v>
      </c>
      <c r="E1120" s="54">
        <v>68</v>
      </c>
      <c r="F1120" s="172" t="s">
        <v>1663</v>
      </c>
      <c r="G1120" s="56" t="s">
        <v>1666</v>
      </c>
      <c r="H1120" s="1">
        <v>8856.619200000001</v>
      </c>
    </row>
    <row r="1121" spans="2:8" outlineLevel="1" x14ac:dyDescent="0.25">
      <c r="B1121" s="67">
        <v>1010</v>
      </c>
      <c r="C1121" s="85" t="s">
        <v>2719</v>
      </c>
      <c r="D1121" s="84" t="s">
        <v>1667</v>
      </c>
      <c r="E1121" s="54">
        <v>64</v>
      </c>
      <c r="F1121" s="172" t="s">
        <v>1663</v>
      </c>
      <c r="G1121" s="56" t="s">
        <v>1666</v>
      </c>
      <c r="H1121" s="1">
        <v>1981.9800000000005</v>
      </c>
    </row>
    <row r="1122" spans="2:8" outlineLevel="1" x14ac:dyDescent="0.25">
      <c r="B1122" s="67">
        <v>1011</v>
      </c>
      <c r="C1122" s="85" t="s">
        <v>2720</v>
      </c>
      <c r="D1122" s="84" t="s">
        <v>1667</v>
      </c>
      <c r="E1122" s="54">
        <v>10</v>
      </c>
      <c r="F1122" s="172" t="s">
        <v>1663</v>
      </c>
      <c r="G1122" s="56" t="s">
        <v>1666</v>
      </c>
      <c r="H1122" s="1">
        <v>2808.7488000000008</v>
      </c>
    </row>
    <row r="1123" spans="2:8" outlineLevel="1" x14ac:dyDescent="0.25">
      <c r="B1123" s="67">
        <v>1012</v>
      </c>
      <c r="C1123" s="85" t="s">
        <v>2721</v>
      </c>
      <c r="D1123" s="84" t="s">
        <v>1667</v>
      </c>
      <c r="E1123" s="54">
        <v>10</v>
      </c>
      <c r="F1123" s="172" t="s">
        <v>1663</v>
      </c>
      <c r="G1123" s="56" t="s">
        <v>1666</v>
      </c>
      <c r="H1123" s="1">
        <v>755.04000000000019</v>
      </c>
    </row>
    <row r="1124" spans="2:8" outlineLevel="1" x14ac:dyDescent="0.25">
      <c r="B1124" s="67">
        <v>1013</v>
      </c>
      <c r="C1124" s="85" t="s">
        <v>2722</v>
      </c>
      <c r="D1124" s="84" t="s">
        <v>1667</v>
      </c>
      <c r="E1124" s="54">
        <v>18</v>
      </c>
      <c r="F1124" s="172" t="s">
        <v>1663</v>
      </c>
      <c r="G1124" s="56" t="s">
        <v>1666</v>
      </c>
      <c r="H1124" s="1">
        <v>1245.816</v>
      </c>
    </row>
    <row r="1125" spans="2:8" outlineLevel="1" x14ac:dyDescent="0.25">
      <c r="B1125" s="67">
        <v>1014</v>
      </c>
      <c r="C1125" s="85" t="s">
        <v>2723</v>
      </c>
      <c r="D1125" s="84" t="s">
        <v>1667</v>
      </c>
      <c r="E1125" s="54">
        <v>8</v>
      </c>
      <c r="F1125" s="172" t="s">
        <v>1663</v>
      </c>
      <c r="G1125" s="56" t="s">
        <v>1666</v>
      </c>
      <c r="H1125" s="1">
        <v>2265.1200000000003</v>
      </c>
    </row>
    <row r="1126" spans="2:8" outlineLevel="1" x14ac:dyDescent="0.25">
      <c r="B1126" s="67">
        <v>1015</v>
      </c>
      <c r="C1126" s="85" t="s">
        <v>2724</v>
      </c>
      <c r="D1126" s="84" t="s">
        <v>1667</v>
      </c>
      <c r="E1126" s="54">
        <v>12</v>
      </c>
      <c r="F1126" s="172" t="s">
        <v>1663</v>
      </c>
      <c r="G1126" s="56" t="s">
        <v>1666</v>
      </c>
      <c r="H1126" s="1">
        <v>3020.1600000000003</v>
      </c>
    </row>
    <row r="1127" spans="2:8" outlineLevel="1" x14ac:dyDescent="0.25">
      <c r="B1127" s="67">
        <v>1016</v>
      </c>
      <c r="C1127" s="85" t="s">
        <v>2725</v>
      </c>
      <c r="D1127" s="181" t="s">
        <v>1682</v>
      </c>
      <c r="E1127" s="54">
        <v>12</v>
      </c>
      <c r="F1127" s="172" t="s">
        <v>1663</v>
      </c>
      <c r="G1127" s="56" t="s">
        <v>1666</v>
      </c>
      <c r="H1127" s="1">
        <v>1887.6</v>
      </c>
    </row>
    <row r="1128" spans="2:8" outlineLevel="1" x14ac:dyDescent="0.25">
      <c r="B1128" s="67">
        <v>1017</v>
      </c>
      <c r="C1128" s="85" t="s">
        <v>2726</v>
      </c>
      <c r="D1128" s="84" t="s">
        <v>1667</v>
      </c>
      <c r="E1128" s="54">
        <v>10</v>
      </c>
      <c r="F1128" s="172" t="s">
        <v>1663</v>
      </c>
      <c r="G1128" s="56" t="s">
        <v>1666</v>
      </c>
      <c r="H1128" s="1">
        <v>2076.3599999999997</v>
      </c>
    </row>
    <row r="1129" spans="2:8" outlineLevel="1" x14ac:dyDescent="0.25">
      <c r="B1129" s="67">
        <v>1018</v>
      </c>
      <c r="C1129" s="171" t="s">
        <v>2728</v>
      </c>
      <c r="D1129" s="84" t="s">
        <v>1667</v>
      </c>
      <c r="E1129" s="54">
        <v>24</v>
      </c>
      <c r="F1129" s="172" t="s">
        <v>1661</v>
      </c>
      <c r="G1129" s="56" t="s">
        <v>1666</v>
      </c>
      <c r="H1129" s="1">
        <v>566.28</v>
      </c>
    </row>
    <row r="1130" spans="2:8" ht="27" outlineLevel="1" x14ac:dyDescent="0.25">
      <c r="B1130" s="67">
        <v>1019</v>
      </c>
      <c r="C1130" s="175" t="s">
        <v>2727</v>
      </c>
      <c r="D1130" s="84" t="s">
        <v>1667</v>
      </c>
      <c r="E1130" s="54">
        <v>22</v>
      </c>
      <c r="F1130" s="172" t="s">
        <v>1663</v>
      </c>
      <c r="G1130" s="56" t="s">
        <v>1666</v>
      </c>
      <c r="H1130" s="1">
        <v>1226.9400000000005</v>
      </c>
    </row>
    <row r="1131" spans="2:8" ht="34.5" customHeight="1" outlineLevel="1" x14ac:dyDescent="0.25">
      <c r="B1131" s="67">
        <v>1020</v>
      </c>
      <c r="C1131" s="171" t="s">
        <v>2729</v>
      </c>
      <c r="D1131" s="84" t="s">
        <v>1667</v>
      </c>
      <c r="E1131" s="54">
        <v>50</v>
      </c>
      <c r="F1131" s="172" t="s">
        <v>1663</v>
      </c>
      <c r="G1131" s="56" t="s">
        <v>1666</v>
      </c>
      <c r="H1131" s="1">
        <v>5662.8000000000011</v>
      </c>
    </row>
    <row r="1132" spans="2:8" outlineLevel="1" x14ac:dyDescent="0.25">
      <c r="B1132" s="67">
        <v>1021</v>
      </c>
      <c r="C1132" s="85" t="s">
        <v>2730</v>
      </c>
      <c r="D1132" s="84" t="s">
        <v>1667</v>
      </c>
      <c r="E1132" s="54">
        <v>50</v>
      </c>
      <c r="F1132" s="172" t="s">
        <v>1663</v>
      </c>
      <c r="G1132" s="56" t="s">
        <v>1666</v>
      </c>
      <c r="H1132" s="1">
        <v>1132.5600000000002</v>
      </c>
    </row>
    <row r="1133" spans="2:8" outlineLevel="1" x14ac:dyDescent="0.25">
      <c r="B1133" s="67">
        <v>1022</v>
      </c>
      <c r="C1133" s="85" t="s">
        <v>2731</v>
      </c>
      <c r="D1133" s="84" t="s">
        <v>1667</v>
      </c>
      <c r="E1133" s="54">
        <v>24</v>
      </c>
      <c r="F1133" s="172" t="s">
        <v>1663</v>
      </c>
      <c r="G1133" s="56" t="s">
        <v>1666</v>
      </c>
      <c r="H1133" s="1">
        <v>3020.1600000000003</v>
      </c>
    </row>
    <row r="1134" spans="2:8" outlineLevel="1" x14ac:dyDescent="0.25">
      <c r="B1134" s="67">
        <v>1023</v>
      </c>
      <c r="C1134" s="175" t="s">
        <v>2732</v>
      </c>
      <c r="D1134" s="84" t="s">
        <v>1667</v>
      </c>
      <c r="E1134" s="54">
        <v>12</v>
      </c>
      <c r="F1134" s="172" t="s">
        <v>1663</v>
      </c>
      <c r="G1134" s="56" t="s">
        <v>1666</v>
      </c>
      <c r="H1134" s="1">
        <v>566.28</v>
      </c>
    </row>
    <row r="1135" spans="2:8" outlineLevel="1" x14ac:dyDescent="0.25">
      <c r="B1135" s="67">
        <v>1024</v>
      </c>
      <c r="C1135" s="85" t="s">
        <v>2733</v>
      </c>
      <c r="D1135" s="181" t="s">
        <v>1682</v>
      </c>
      <c r="E1135" s="54">
        <v>210</v>
      </c>
      <c r="F1135" s="172" t="s">
        <v>1663</v>
      </c>
      <c r="G1135" s="56" t="s">
        <v>1666</v>
      </c>
      <c r="H1135" s="1">
        <v>1981.9800000000005</v>
      </c>
    </row>
    <row r="1136" spans="2:8" outlineLevel="1" x14ac:dyDescent="0.25">
      <c r="B1136" s="67">
        <v>1025</v>
      </c>
      <c r="C1136" s="85" t="s">
        <v>2734</v>
      </c>
      <c r="D1136" s="84" t="s">
        <v>1667</v>
      </c>
      <c r="E1136" s="54">
        <v>42</v>
      </c>
      <c r="F1136" s="172" t="s">
        <v>1663</v>
      </c>
      <c r="G1136" s="56" t="s">
        <v>1666</v>
      </c>
      <c r="H1136" s="1">
        <v>755.04000000000008</v>
      </c>
    </row>
    <row r="1137" spans="2:8" ht="27" outlineLevel="1" x14ac:dyDescent="0.25">
      <c r="B1137" s="67">
        <v>1026</v>
      </c>
      <c r="C1137" s="171" t="s">
        <v>2735</v>
      </c>
      <c r="D1137" s="84" t="s">
        <v>1667</v>
      </c>
      <c r="E1137" s="54">
        <v>54</v>
      </c>
      <c r="F1137" s="172" t="s">
        <v>1663</v>
      </c>
      <c r="G1137" s="56" t="s">
        <v>1666</v>
      </c>
      <c r="H1137" s="1">
        <v>10008.055200000001</v>
      </c>
    </row>
    <row r="1138" spans="2:8" outlineLevel="1" x14ac:dyDescent="0.25">
      <c r="B1138" s="67">
        <v>1027</v>
      </c>
      <c r="C1138" s="85" t="s">
        <v>2736</v>
      </c>
      <c r="D1138" s="84" t="s">
        <v>1667</v>
      </c>
      <c r="E1138" s="54">
        <v>10</v>
      </c>
      <c r="F1138" s="172" t="s">
        <v>1663</v>
      </c>
      <c r="G1138" s="56" t="s">
        <v>1666</v>
      </c>
      <c r="H1138" s="1">
        <v>2418.0156000000002</v>
      </c>
    </row>
    <row r="1139" spans="2:8" outlineLevel="1" x14ac:dyDescent="0.25">
      <c r="B1139" s="67">
        <v>1028</v>
      </c>
      <c r="C1139" s="85" t="s">
        <v>2745</v>
      </c>
      <c r="D1139" s="84" t="s">
        <v>1683</v>
      </c>
      <c r="E1139" s="54">
        <v>64</v>
      </c>
      <c r="F1139" s="172" t="s">
        <v>1663</v>
      </c>
      <c r="G1139" s="56" t="s">
        <v>1666</v>
      </c>
      <c r="H1139" s="1">
        <v>2831.4</v>
      </c>
    </row>
    <row r="1140" spans="2:8" outlineLevel="1" x14ac:dyDescent="0.25">
      <c r="B1140" s="67">
        <v>1029</v>
      </c>
      <c r="C1140" s="85" t="s">
        <v>2744</v>
      </c>
      <c r="D1140" s="84" t="s">
        <v>1667</v>
      </c>
      <c r="E1140" s="54">
        <v>36</v>
      </c>
      <c r="F1140" s="172" t="s">
        <v>1663</v>
      </c>
      <c r="G1140" s="56" t="s">
        <v>1666</v>
      </c>
      <c r="H1140" s="1">
        <v>943.80000000000018</v>
      </c>
    </row>
    <row r="1141" spans="2:8" outlineLevel="1" x14ac:dyDescent="0.25">
      <c r="B1141" s="67">
        <v>1030</v>
      </c>
      <c r="C1141" s="85" t="s">
        <v>2737</v>
      </c>
      <c r="D1141" s="84" t="s">
        <v>1667</v>
      </c>
      <c r="E1141" s="54">
        <v>20</v>
      </c>
      <c r="F1141" s="172" t="s">
        <v>1663</v>
      </c>
      <c r="G1141" s="56" t="s">
        <v>1666</v>
      </c>
      <c r="H1141" s="244">
        <v>17000</v>
      </c>
    </row>
    <row r="1142" spans="2:8" outlineLevel="1" x14ac:dyDescent="0.25">
      <c r="B1142" s="67">
        <v>1031</v>
      </c>
      <c r="C1142" s="85" t="s">
        <v>2738</v>
      </c>
      <c r="D1142" s="84" t="s">
        <v>1667</v>
      </c>
      <c r="E1142" s="54">
        <v>36</v>
      </c>
      <c r="F1142" s="172" t="s">
        <v>1663</v>
      </c>
      <c r="G1142" s="56" t="s">
        <v>1666</v>
      </c>
      <c r="H1142" s="1">
        <v>1887.6000000000004</v>
      </c>
    </row>
    <row r="1143" spans="2:8" outlineLevel="1" x14ac:dyDescent="0.25">
      <c r="B1143" s="67">
        <v>1032</v>
      </c>
      <c r="C1143" s="85" t="s">
        <v>2739</v>
      </c>
      <c r="D1143" s="84" t="s">
        <v>1667</v>
      </c>
      <c r="E1143" s="54">
        <v>36</v>
      </c>
      <c r="F1143" s="172" t="s">
        <v>1663</v>
      </c>
      <c r="G1143" s="56" t="s">
        <v>1666</v>
      </c>
      <c r="H1143" s="1">
        <v>1887.6000000000004</v>
      </c>
    </row>
    <row r="1144" spans="2:8" outlineLevel="1" x14ac:dyDescent="0.25">
      <c r="B1144" s="67">
        <v>1033</v>
      </c>
      <c r="C1144" s="171" t="s">
        <v>2740</v>
      </c>
      <c r="D1144" s="84" t="s">
        <v>650</v>
      </c>
      <c r="E1144" s="54">
        <v>25</v>
      </c>
      <c r="F1144" s="172" t="s">
        <v>1661</v>
      </c>
      <c r="G1144" s="56" t="s">
        <v>1666</v>
      </c>
      <c r="H1144" s="1">
        <v>566.28000000000009</v>
      </c>
    </row>
    <row r="1145" spans="2:8" outlineLevel="1" x14ac:dyDescent="0.25">
      <c r="B1145" s="67">
        <v>1034</v>
      </c>
      <c r="C1145" s="85" t="s">
        <v>2743</v>
      </c>
      <c r="D1145" s="84" t="s">
        <v>1667</v>
      </c>
      <c r="E1145" s="54">
        <v>180</v>
      </c>
      <c r="F1145" s="172" t="s">
        <v>1663</v>
      </c>
      <c r="G1145" s="56" t="s">
        <v>1666</v>
      </c>
      <c r="H1145" s="1">
        <v>4213.1232000000009</v>
      </c>
    </row>
    <row r="1146" spans="2:8" outlineLevel="1" x14ac:dyDescent="0.25">
      <c r="B1146" s="67">
        <v>1035</v>
      </c>
      <c r="C1146" s="85" t="s">
        <v>2741</v>
      </c>
      <c r="D1146" s="84" t="s">
        <v>1667</v>
      </c>
      <c r="E1146" s="54">
        <v>12</v>
      </c>
      <c r="F1146" s="172" t="s">
        <v>1663</v>
      </c>
      <c r="G1146" s="56" t="s">
        <v>1666</v>
      </c>
      <c r="H1146" s="1">
        <v>1970.6544000000008</v>
      </c>
    </row>
    <row r="1147" spans="2:8" ht="27" outlineLevel="1" x14ac:dyDescent="0.25">
      <c r="B1147" s="67">
        <v>1036</v>
      </c>
      <c r="C1147" s="171" t="s">
        <v>2742</v>
      </c>
      <c r="D1147" s="84" t="s">
        <v>1667</v>
      </c>
      <c r="E1147" s="54">
        <v>180</v>
      </c>
      <c r="F1147" s="172" t="s">
        <v>1663</v>
      </c>
      <c r="G1147" s="56" t="s">
        <v>1666</v>
      </c>
      <c r="H1147" s="1">
        <v>11086.629840000003</v>
      </c>
    </row>
    <row r="1148" spans="2:8" outlineLevel="1" x14ac:dyDescent="0.25">
      <c r="B1148" s="67">
        <v>1037</v>
      </c>
      <c r="C1148" s="95" t="s">
        <v>2746</v>
      </c>
      <c r="D1148" s="84" t="s">
        <v>1667</v>
      </c>
      <c r="E1148" s="54">
        <v>8</v>
      </c>
      <c r="F1148" s="172" t="s">
        <v>1663</v>
      </c>
      <c r="G1148" s="56" t="s">
        <v>1666</v>
      </c>
      <c r="H1148" s="1">
        <v>566.28000000000009</v>
      </c>
    </row>
    <row r="1149" spans="2:8" outlineLevel="1" x14ac:dyDescent="0.25">
      <c r="B1149" s="67">
        <v>1038</v>
      </c>
      <c r="C1149" s="175" t="s">
        <v>2747</v>
      </c>
      <c r="D1149" s="84" t="s">
        <v>1667</v>
      </c>
      <c r="E1149" s="54">
        <v>4</v>
      </c>
      <c r="F1149" s="172" t="s">
        <v>1661</v>
      </c>
      <c r="G1149" s="56" t="s">
        <v>1666</v>
      </c>
      <c r="H1149" s="1">
        <v>566.28000000000009</v>
      </c>
    </row>
    <row r="1150" spans="2:8" outlineLevel="1" x14ac:dyDescent="0.25">
      <c r="B1150" s="67">
        <v>1039</v>
      </c>
      <c r="C1150" s="175" t="s">
        <v>2748</v>
      </c>
      <c r="D1150" s="84" t="s">
        <v>1667</v>
      </c>
      <c r="E1150" s="54">
        <v>24</v>
      </c>
      <c r="F1150" s="172" t="s">
        <v>1663</v>
      </c>
      <c r="G1150" s="56" t="s">
        <v>1666</v>
      </c>
      <c r="H1150" s="1">
        <v>2831.4000000000005</v>
      </c>
    </row>
    <row r="1151" spans="2:8" ht="27" outlineLevel="1" x14ac:dyDescent="0.25">
      <c r="B1151" s="67">
        <v>1040</v>
      </c>
      <c r="C1151" s="175" t="s">
        <v>2749</v>
      </c>
      <c r="D1151" s="84" t="s">
        <v>1667</v>
      </c>
      <c r="E1151" s="54">
        <v>120</v>
      </c>
      <c r="F1151" s="172" t="s">
        <v>1663</v>
      </c>
      <c r="G1151" s="56" t="s">
        <v>1666</v>
      </c>
      <c r="H1151" s="1">
        <v>1321.32</v>
      </c>
    </row>
    <row r="1152" spans="2:8" outlineLevel="1" x14ac:dyDescent="0.25">
      <c r="B1152" s="67">
        <v>1041</v>
      </c>
      <c r="C1152" s="85" t="s">
        <v>2750</v>
      </c>
      <c r="D1152" s="84" t="s">
        <v>1667</v>
      </c>
      <c r="E1152" s="54">
        <v>20</v>
      </c>
      <c r="F1152" s="172" t="s">
        <v>1663</v>
      </c>
      <c r="G1152" s="56" t="s">
        <v>1666</v>
      </c>
      <c r="H1152" s="1">
        <v>453.02399999999994</v>
      </c>
    </row>
    <row r="1153" spans="2:8" outlineLevel="1" x14ac:dyDescent="0.25">
      <c r="B1153" s="67">
        <v>1042</v>
      </c>
      <c r="C1153" s="85" t="s">
        <v>2751</v>
      </c>
      <c r="D1153" s="84" t="s">
        <v>1667</v>
      </c>
      <c r="E1153" s="54">
        <v>28</v>
      </c>
      <c r="F1153" s="172" t="s">
        <v>1663</v>
      </c>
      <c r="G1153" s="56" t="s">
        <v>1666</v>
      </c>
      <c r="H1153" s="1">
        <v>755.0400000000003</v>
      </c>
    </row>
    <row r="1154" spans="2:8" outlineLevel="1" x14ac:dyDescent="0.25">
      <c r="B1154" s="67">
        <v>1043</v>
      </c>
      <c r="C1154" s="177" t="s">
        <v>2753</v>
      </c>
      <c r="D1154" s="84" t="s">
        <v>1667</v>
      </c>
      <c r="E1154" s="54">
        <v>10</v>
      </c>
      <c r="F1154" s="172" t="s">
        <v>1663</v>
      </c>
      <c r="G1154" s="56" t="s">
        <v>1666</v>
      </c>
      <c r="H1154" s="1">
        <v>566.28</v>
      </c>
    </row>
    <row r="1155" spans="2:8" outlineLevel="1" x14ac:dyDescent="0.25">
      <c r="B1155" s="67">
        <v>1044</v>
      </c>
      <c r="C1155" s="85" t="s">
        <v>2752</v>
      </c>
      <c r="D1155" s="84" t="s">
        <v>1667</v>
      </c>
      <c r="E1155" s="54">
        <v>20</v>
      </c>
      <c r="F1155" s="172" t="s">
        <v>1663</v>
      </c>
      <c r="G1155" s="56" t="s">
        <v>1666</v>
      </c>
      <c r="H1155" s="1">
        <v>1498.7544000000005</v>
      </c>
    </row>
    <row r="1156" spans="2:8" outlineLevel="1" x14ac:dyDescent="0.25">
      <c r="B1156" s="67">
        <v>1045</v>
      </c>
      <c r="C1156" s="85" t="s">
        <v>2754</v>
      </c>
      <c r="D1156" s="84" t="s">
        <v>1667</v>
      </c>
      <c r="E1156" s="54">
        <v>50</v>
      </c>
      <c r="F1156" s="172" t="s">
        <v>1663</v>
      </c>
      <c r="G1156" s="56" t="s">
        <v>1666</v>
      </c>
      <c r="H1156" s="1">
        <v>13200.000000000002</v>
      </c>
    </row>
    <row r="1157" spans="2:8" ht="27" outlineLevel="1" x14ac:dyDescent="0.25">
      <c r="B1157" s="67">
        <v>1046</v>
      </c>
      <c r="C1157" s="86" t="s">
        <v>2755</v>
      </c>
      <c r="D1157" s="84" t="s">
        <v>1667</v>
      </c>
      <c r="E1157" s="54">
        <v>240</v>
      </c>
      <c r="F1157" s="172" t="s">
        <v>1663</v>
      </c>
      <c r="G1157" s="56" t="s">
        <v>1666</v>
      </c>
      <c r="H1157" s="1">
        <v>1510.0800000000006</v>
      </c>
    </row>
    <row r="1158" spans="2:8" outlineLevel="1" x14ac:dyDescent="0.25">
      <c r="B1158" s="67">
        <v>1047</v>
      </c>
      <c r="C1158" s="85" t="s">
        <v>2756</v>
      </c>
      <c r="D1158" s="84" t="s">
        <v>1667</v>
      </c>
      <c r="E1158" s="54">
        <v>36</v>
      </c>
      <c r="F1158" s="172" t="s">
        <v>1663</v>
      </c>
      <c r="G1158" s="56" t="s">
        <v>1666</v>
      </c>
      <c r="H1158" s="1">
        <v>1887.6000000000004</v>
      </c>
    </row>
    <row r="1159" spans="2:8" outlineLevel="1" x14ac:dyDescent="0.25">
      <c r="B1159" s="67">
        <v>1048</v>
      </c>
      <c r="C1159" s="85" t="s">
        <v>2757</v>
      </c>
      <c r="D1159" s="84" t="s">
        <v>1667</v>
      </c>
      <c r="E1159" s="54">
        <v>6</v>
      </c>
      <c r="F1159" s="172" t="s">
        <v>1663</v>
      </c>
      <c r="G1159" s="56" t="s">
        <v>1666</v>
      </c>
      <c r="H1159" s="1">
        <v>1321.3200000000002</v>
      </c>
    </row>
    <row r="1160" spans="2:8" outlineLevel="1" x14ac:dyDescent="0.25">
      <c r="B1160" s="67">
        <v>1049</v>
      </c>
      <c r="C1160" s="85" t="s">
        <v>2758</v>
      </c>
      <c r="D1160" s="84" t="s">
        <v>1667</v>
      </c>
      <c r="E1160" s="54">
        <v>36</v>
      </c>
      <c r="F1160" s="172" t="s">
        <v>1663</v>
      </c>
      <c r="G1160" s="56" t="s">
        <v>1666</v>
      </c>
      <c r="H1160" s="1">
        <v>1321.3200000000002</v>
      </c>
    </row>
    <row r="1161" spans="2:8" outlineLevel="1" x14ac:dyDescent="0.25">
      <c r="B1161" s="67">
        <v>1050</v>
      </c>
      <c r="C1161" s="85" t="s">
        <v>2759</v>
      </c>
      <c r="D1161" s="181" t="s">
        <v>1682</v>
      </c>
      <c r="E1161" s="54">
        <v>250</v>
      </c>
      <c r="F1161" s="172" t="s">
        <v>1663</v>
      </c>
      <c r="G1161" s="56" t="s">
        <v>1666</v>
      </c>
      <c r="H1161" s="1">
        <v>1510.0800000000002</v>
      </c>
    </row>
    <row r="1162" spans="2:8" outlineLevel="1" x14ac:dyDescent="0.25">
      <c r="B1162" s="67">
        <v>1051</v>
      </c>
      <c r="C1162" s="85" t="s">
        <v>2760</v>
      </c>
      <c r="D1162" s="181" t="s">
        <v>1682</v>
      </c>
      <c r="E1162" s="54">
        <v>120</v>
      </c>
      <c r="F1162" s="172" t="s">
        <v>1663</v>
      </c>
      <c r="G1162" s="56" t="s">
        <v>1666</v>
      </c>
      <c r="H1162" s="1">
        <v>3397.6800000000007</v>
      </c>
    </row>
    <row r="1163" spans="2:8" outlineLevel="1" x14ac:dyDescent="0.25">
      <c r="B1163" s="67">
        <v>1052</v>
      </c>
      <c r="C1163" s="85" t="s">
        <v>2761</v>
      </c>
      <c r="D1163" s="84" t="s">
        <v>1667</v>
      </c>
      <c r="E1163" s="54">
        <v>180</v>
      </c>
      <c r="F1163" s="172" t="s">
        <v>1663</v>
      </c>
      <c r="G1163" s="56" t="s">
        <v>1666</v>
      </c>
      <c r="H1163" s="1">
        <v>1321.32</v>
      </c>
    </row>
    <row r="1164" spans="2:8" ht="27" outlineLevel="1" x14ac:dyDescent="0.25">
      <c r="B1164" s="67">
        <v>1053</v>
      </c>
      <c r="C1164" s="78" t="s">
        <v>2762</v>
      </c>
      <c r="D1164" s="181" t="s">
        <v>1682</v>
      </c>
      <c r="E1164" s="54">
        <v>560</v>
      </c>
      <c r="F1164" s="172" t="s">
        <v>1661</v>
      </c>
      <c r="G1164" s="56" t="s">
        <v>1666</v>
      </c>
      <c r="H1164" s="1">
        <v>10008.055200000003</v>
      </c>
    </row>
    <row r="1165" spans="2:8" outlineLevel="1" x14ac:dyDescent="0.25">
      <c r="B1165" s="67">
        <v>1054</v>
      </c>
      <c r="C1165" s="85" t="s">
        <v>2763</v>
      </c>
      <c r="D1165" s="84" t="s">
        <v>1667</v>
      </c>
      <c r="E1165" s="54">
        <v>20</v>
      </c>
      <c r="F1165" s="172" t="s">
        <v>1663</v>
      </c>
      <c r="G1165" s="56" t="s">
        <v>1666</v>
      </c>
      <c r="H1165" s="1">
        <v>3586.4399999999996</v>
      </c>
    </row>
    <row r="1166" spans="2:8" outlineLevel="1" x14ac:dyDescent="0.25">
      <c r="B1166" s="67">
        <v>1055</v>
      </c>
      <c r="C1166" s="85" t="s">
        <v>2764</v>
      </c>
      <c r="D1166" s="84" t="s">
        <v>1667</v>
      </c>
      <c r="E1166" s="54">
        <v>56</v>
      </c>
      <c r="F1166" s="172" t="s">
        <v>1663</v>
      </c>
      <c r="G1166" s="56" t="s">
        <v>1666</v>
      </c>
      <c r="H1166" s="1">
        <v>3020.1600000000012</v>
      </c>
    </row>
    <row r="1167" spans="2:8" outlineLevel="1" x14ac:dyDescent="0.25">
      <c r="B1167" s="67">
        <v>1056</v>
      </c>
      <c r="C1167" s="85" t="s">
        <v>2765</v>
      </c>
      <c r="D1167" s="84" t="s">
        <v>1667</v>
      </c>
      <c r="E1167" s="54">
        <v>24</v>
      </c>
      <c r="F1167" s="172" t="s">
        <v>1663</v>
      </c>
      <c r="G1167" s="56" t="s">
        <v>1666</v>
      </c>
      <c r="H1167" s="1">
        <v>1321.3200000000002</v>
      </c>
    </row>
    <row r="1168" spans="2:8" outlineLevel="1" x14ac:dyDescent="0.25">
      <c r="B1168" s="67">
        <v>1057</v>
      </c>
      <c r="C1168" s="85" t="s">
        <v>2766</v>
      </c>
      <c r="D1168" s="84" t="s">
        <v>1667</v>
      </c>
      <c r="E1168" s="54">
        <v>8</v>
      </c>
      <c r="F1168" s="172" t="s">
        <v>1663</v>
      </c>
      <c r="G1168" s="56" t="s">
        <v>1666</v>
      </c>
      <c r="H1168" s="1">
        <v>6229.079999999999</v>
      </c>
    </row>
    <row r="1169" spans="2:8" outlineLevel="1" x14ac:dyDescent="0.25">
      <c r="B1169" s="67">
        <v>1058</v>
      </c>
      <c r="C1169" s="85" t="s">
        <v>2767</v>
      </c>
      <c r="D1169" s="84" t="s">
        <v>1667</v>
      </c>
      <c r="E1169" s="54">
        <v>24</v>
      </c>
      <c r="F1169" s="172" t="s">
        <v>1663</v>
      </c>
      <c r="G1169" s="56" t="s">
        <v>1666</v>
      </c>
      <c r="H1169" s="1">
        <v>1321.3200000000002</v>
      </c>
    </row>
    <row r="1170" spans="2:8" outlineLevel="1" x14ac:dyDescent="0.25">
      <c r="B1170" s="67">
        <v>1059</v>
      </c>
      <c r="C1170" s="85" t="s">
        <v>2768</v>
      </c>
      <c r="D1170" s="84" t="s">
        <v>1667</v>
      </c>
      <c r="E1170" s="54">
        <v>180</v>
      </c>
      <c r="F1170" s="172" t="s">
        <v>1663</v>
      </c>
      <c r="G1170" s="56" t="s">
        <v>1666</v>
      </c>
      <c r="H1170" s="1">
        <v>2076.36</v>
      </c>
    </row>
    <row r="1171" spans="2:8" outlineLevel="1" x14ac:dyDescent="0.25">
      <c r="B1171" s="67">
        <v>1060</v>
      </c>
      <c r="C1171" s="85" t="s">
        <v>2769</v>
      </c>
      <c r="D1171" s="84" t="s">
        <v>1667</v>
      </c>
      <c r="E1171" s="54">
        <v>24</v>
      </c>
      <c r="F1171" s="172" t="s">
        <v>1663</v>
      </c>
      <c r="G1171" s="56" t="s">
        <v>1666</v>
      </c>
      <c r="H1171" s="1">
        <v>1321.3200000000002</v>
      </c>
    </row>
    <row r="1172" spans="2:8" outlineLevel="1" x14ac:dyDescent="0.25">
      <c r="B1172" s="67">
        <v>1061</v>
      </c>
      <c r="C1172" s="85" t="s">
        <v>2770</v>
      </c>
      <c r="D1172" s="84" t="s">
        <v>1667</v>
      </c>
      <c r="E1172" s="54">
        <v>60</v>
      </c>
      <c r="F1172" s="172" t="s">
        <v>1663</v>
      </c>
      <c r="G1172" s="56" t="s">
        <v>1666</v>
      </c>
      <c r="H1172" s="1">
        <v>868.29600000000005</v>
      </c>
    </row>
    <row r="1173" spans="2:8" outlineLevel="1" x14ac:dyDescent="0.25">
      <c r="B1173" s="67">
        <v>1062</v>
      </c>
      <c r="C1173" s="85" t="s">
        <v>2771</v>
      </c>
      <c r="D1173" s="84" t="s">
        <v>1667</v>
      </c>
      <c r="E1173" s="54">
        <v>24</v>
      </c>
      <c r="F1173" s="172" t="s">
        <v>1663</v>
      </c>
      <c r="G1173" s="56" t="s">
        <v>1666</v>
      </c>
      <c r="H1173" s="1">
        <v>2265.12</v>
      </c>
    </row>
    <row r="1174" spans="2:8" outlineLevel="1" x14ac:dyDescent="0.25">
      <c r="B1174" s="67">
        <v>1063</v>
      </c>
      <c r="C1174" s="85" t="s">
        <v>2772</v>
      </c>
      <c r="D1174" s="84" t="s">
        <v>1667</v>
      </c>
      <c r="E1174" s="54">
        <v>54</v>
      </c>
      <c r="F1174" s="172" t="s">
        <v>1663</v>
      </c>
      <c r="G1174" s="56" t="s">
        <v>1666</v>
      </c>
      <c r="H1174" s="1">
        <v>1510.0800000000004</v>
      </c>
    </row>
    <row r="1175" spans="2:8" outlineLevel="1" x14ac:dyDescent="0.25">
      <c r="B1175" s="67">
        <v>1064</v>
      </c>
      <c r="C1175" s="85" t="s">
        <v>2773</v>
      </c>
      <c r="D1175" s="84" t="s">
        <v>1667</v>
      </c>
      <c r="E1175" s="54">
        <v>450</v>
      </c>
      <c r="F1175" s="172" t="s">
        <v>1663</v>
      </c>
      <c r="G1175" s="56" t="s">
        <v>1666</v>
      </c>
      <c r="H1175" s="1">
        <v>377.5200000000001</v>
      </c>
    </row>
    <row r="1176" spans="2:8" outlineLevel="1" x14ac:dyDescent="0.25">
      <c r="B1176" s="67">
        <v>1065</v>
      </c>
      <c r="C1176" s="85" t="s">
        <v>2774</v>
      </c>
      <c r="D1176" s="84" t="s">
        <v>1667</v>
      </c>
      <c r="E1176" s="54">
        <v>24</v>
      </c>
      <c r="F1176" s="172" t="s">
        <v>1663</v>
      </c>
      <c r="G1176" s="56" t="s">
        <v>1666</v>
      </c>
      <c r="H1176" s="1">
        <v>2642.6400000000003</v>
      </c>
    </row>
    <row r="1177" spans="2:8" outlineLevel="1" x14ac:dyDescent="0.25">
      <c r="B1177" s="67">
        <v>1066</v>
      </c>
      <c r="C1177" s="171" t="s">
        <v>2775</v>
      </c>
      <c r="D1177" s="181" t="s">
        <v>1682</v>
      </c>
      <c r="E1177" s="54">
        <v>1</v>
      </c>
      <c r="F1177" s="172" t="s">
        <v>1661</v>
      </c>
      <c r="G1177" s="56" t="s">
        <v>1666</v>
      </c>
      <c r="H1177" s="1">
        <v>566.28000000000009</v>
      </c>
    </row>
    <row r="1178" spans="2:8" outlineLevel="1" x14ac:dyDescent="0.25">
      <c r="B1178" s="67">
        <v>1067</v>
      </c>
      <c r="C1178" s="85" t="s">
        <v>2776</v>
      </c>
      <c r="D1178" s="84" t="s">
        <v>1667</v>
      </c>
      <c r="E1178" s="54">
        <v>38</v>
      </c>
      <c r="F1178" s="172" t="s">
        <v>1663</v>
      </c>
      <c r="G1178" s="56" t="s">
        <v>1666</v>
      </c>
      <c r="H1178" s="1">
        <v>368.20784000000009</v>
      </c>
    </row>
    <row r="1179" spans="2:8" ht="40.5" outlineLevel="1" x14ac:dyDescent="0.25">
      <c r="B1179" s="67">
        <v>1068</v>
      </c>
      <c r="C1179" s="171" t="s">
        <v>2777</v>
      </c>
      <c r="D1179" s="181" t="s">
        <v>1682</v>
      </c>
      <c r="E1179" s="54">
        <v>40</v>
      </c>
      <c r="F1179" s="172" t="s">
        <v>1661</v>
      </c>
      <c r="G1179" s="56" t="s">
        <v>1666</v>
      </c>
      <c r="H1179" s="1">
        <v>566.28</v>
      </c>
    </row>
    <row r="1180" spans="2:8" outlineLevel="1" x14ac:dyDescent="0.25">
      <c r="B1180" s="67">
        <v>1069</v>
      </c>
      <c r="C1180" s="85" t="s">
        <v>2778</v>
      </c>
      <c r="D1180" s="84" t="s">
        <v>1667</v>
      </c>
      <c r="E1180" s="54">
        <v>80</v>
      </c>
      <c r="F1180" s="172" t="s">
        <v>1663</v>
      </c>
      <c r="G1180" s="56" t="s">
        <v>1666</v>
      </c>
      <c r="H1180" s="1">
        <v>943.8</v>
      </c>
    </row>
    <row r="1181" spans="2:8" ht="27.75" customHeight="1" outlineLevel="1" x14ac:dyDescent="0.25">
      <c r="B1181" s="67">
        <v>1070</v>
      </c>
      <c r="C1181" s="175" t="s">
        <v>2779</v>
      </c>
      <c r="D1181" s="84" t="s">
        <v>1667</v>
      </c>
      <c r="E1181" s="54">
        <v>400</v>
      </c>
      <c r="F1181" s="172" t="s">
        <v>1663</v>
      </c>
      <c r="G1181" s="56" t="s">
        <v>1666</v>
      </c>
      <c r="H1181" s="1">
        <v>3020.1600000000012</v>
      </c>
    </row>
    <row r="1182" spans="2:8" ht="27" outlineLevel="1" x14ac:dyDescent="0.25">
      <c r="B1182" s="67">
        <v>1071</v>
      </c>
      <c r="C1182" s="175" t="s">
        <v>2780</v>
      </c>
      <c r="D1182" s="181" t="s">
        <v>1682</v>
      </c>
      <c r="E1182" s="54">
        <v>56</v>
      </c>
      <c r="F1182" s="172" t="s">
        <v>1663</v>
      </c>
      <c r="G1182" s="56" t="s">
        <v>1666</v>
      </c>
      <c r="H1182" s="1">
        <v>1132.5600000000002</v>
      </c>
    </row>
    <row r="1183" spans="2:8" ht="40.5" outlineLevel="1" x14ac:dyDescent="0.25">
      <c r="B1183" s="67">
        <v>1072</v>
      </c>
      <c r="C1183" s="171" t="s">
        <v>1021</v>
      </c>
      <c r="D1183" s="84" t="s">
        <v>1667</v>
      </c>
      <c r="E1183" s="54">
        <v>120</v>
      </c>
      <c r="F1183" s="172" t="s">
        <v>1663</v>
      </c>
      <c r="G1183" s="56" t="s">
        <v>1666</v>
      </c>
      <c r="H1183" s="1">
        <v>4341.4800000000014</v>
      </c>
    </row>
    <row r="1184" spans="2:8" outlineLevel="1" x14ac:dyDescent="0.25">
      <c r="B1184" s="67">
        <v>1073</v>
      </c>
      <c r="C1184" s="85" t="s">
        <v>2781</v>
      </c>
      <c r="D1184" s="84" t="s">
        <v>1667</v>
      </c>
      <c r="E1184" s="54">
        <v>24</v>
      </c>
      <c r="F1184" s="172" t="s">
        <v>1663</v>
      </c>
      <c r="G1184" s="56" t="s">
        <v>1666</v>
      </c>
      <c r="H1184" s="1">
        <v>1132.56</v>
      </c>
    </row>
    <row r="1185" spans="2:8" outlineLevel="1" x14ac:dyDescent="0.25">
      <c r="B1185" s="67">
        <v>1074</v>
      </c>
      <c r="C1185" s="85" t="s">
        <v>587</v>
      </c>
      <c r="D1185" s="84" t="s">
        <v>1667</v>
      </c>
      <c r="E1185" s="54">
        <v>24</v>
      </c>
      <c r="F1185" s="172" t="s">
        <v>1663</v>
      </c>
      <c r="G1185" s="56" t="s">
        <v>1666</v>
      </c>
      <c r="H1185" s="1">
        <v>1132.56</v>
      </c>
    </row>
    <row r="1186" spans="2:8" outlineLevel="1" x14ac:dyDescent="0.25">
      <c r="B1186" s="67">
        <v>1075</v>
      </c>
      <c r="C1186" s="85" t="s">
        <v>2782</v>
      </c>
      <c r="D1186" s="84" t="s">
        <v>1667</v>
      </c>
      <c r="E1186" s="54">
        <v>24</v>
      </c>
      <c r="F1186" s="172" t="s">
        <v>1663</v>
      </c>
      <c r="G1186" s="56" t="s">
        <v>1666</v>
      </c>
      <c r="H1186" s="1">
        <v>2265.12</v>
      </c>
    </row>
    <row r="1187" spans="2:8" outlineLevel="1" x14ac:dyDescent="0.25">
      <c r="B1187" s="67">
        <v>1076</v>
      </c>
      <c r="C1187" s="85" t="s">
        <v>2783</v>
      </c>
      <c r="D1187" s="84" t="s">
        <v>1667</v>
      </c>
      <c r="E1187" s="54">
        <v>8</v>
      </c>
      <c r="F1187" s="172" t="s">
        <v>1663</v>
      </c>
      <c r="G1187" s="56" t="s">
        <v>1666</v>
      </c>
      <c r="H1187" s="1">
        <v>1510.0800000000002</v>
      </c>
    </row>
    <row r="1188" spans="2:8" outlineLevel="1" x14ac:dyDescent="0.25">
      <c r="B1188" s="67">
        <v>1077</v>
      </c>
      <c r="C1188" s="85" t="s">
        <v>2784</v>
      </c>
      <c r="D1188" s="84" t="s">
        <v>1667</v>
      </c>
      <c r="E1188" s="54">
        <v>68</v>
      </c>
      <c r="F1188" s="172" t="s">
        <v>1663</v>
      </c>
      <c r="G1188" s="56" t="s">
        <v>1666</v>
      </c>
      <c r="H1188" s="1">
        <v>755.04000000000019</v>
      </c>
    </row>
    <row r="1189" spans="2:8" ht="27" outlineLevel="1" x14ac:dyDescent="0.25">
      <c r="B1189" s="67">
        <v>1078</v>
      </c>
      <c r="C1189" s="175" t="s">
        <v>2785</v>
      </c>
      <c r="D1189" s="84" t="s">
        <v>1667</v>
      </c>
      <c r="E1189" s="54">
        <v>48</v>
      </c>
      <c r="F1189" s="172" t="s">
        <v>1663</v>
      </c>
      <c r="G1189" s="56" t="s">
        <v>1666</v>
      </c>
      <c r="H1189" s="1">
        <v>566.28</v>
      </c>
    </row>
    <row r="1190" spans="2:8" outlineLevel="1" x14ac:dyDescent="0.25">
      <c r="B1190" s="67">
        <v>1079</v>
      </c>
      <c r="C1190" s="85" t="s">
        <v>2786</v>
      </c>
      <c r="D1190" s="181" t="s">
        <v>1682</v>
      </c>
      <c r="E1190" s="54">
        <v>54</v>
      </c>
      <c r="F1190" s="172" t="s">
        <v>1663</v>
      </c>
      <c r="G1190" s="56" t="s">
        <v>1666</v>
      </c>
      <c r="H1190" s="1">
        <v>755.04000000000019</v>
      </c>
    </row>
    <row r="1191" spans="2:8" outlineLevel="1" x14ac:dyDescent="0.25">
      <c r="B1191" s="67">
        <v>1080</v>
      </c>
      <c r="C1191" s="199" t="s">
        <v>3164</v>
      </c>
      <c r="D1191" s="181" t="s">
        <v>1682</v>
      </c>
      <c r="E1191" s="54">
        <v>10</v>
      </c>
      <c r="F1191" s="172" t="s">
        <v>1663</v>
      </c>
      <c r="G1191" s="56" t="s">
        <v>1666</v>
      </c>
      <c r="H1191" s="1">
        <v>3586.4399999999996</v>
      </c>
    </row>
    <row r="1192" spans="2:8" outlineLevel="1" x14ac:dyDescent="0.25">
      <c r="B1192" s="67">
        <v>1081</v>
      </c>
      <c r="C1192" s="85" t="s">
        <v>2787</v>
      </c>
      <c r="D1192" s="84" t="s">
        <v>1667</v>
      </c>
      <c r="E1192" s="54">
        <v>36</v>
      </c>
      <c r="F1192" s="172" t="s">
        <v>1663</v>
      </c>
      <c r="G1192" s="56" t="s">
        <v>1666</v>
      </c>
      <c r="H1192" s="1">
        <v>566.28000000000009</v>
      </c>
    </row>
    <row r="1193" spans="2:8" outlineLevel="1" x14ac:dyDescent="0.25">
      <c r="B1193" s="67">
        <v>1082</v>
      </c>
      <c r="C1193" s="85" t="s">
        <v>2788</v>
      </c>
      <c r="D1193" s="84" t="s">
        <v>1667</v>
      </c>
      <c r="E1193" s="54">
        <v>18</v>
      </c>
      <c r="F1193" s="172" t="s">
        <v>1663</v>
      </c>
      <c r="G1193" s="56" t="s">
        <v>1666</v>
      </c>
      <c r="H1193" s="1">
        <v>1321.3200000000002</v>
      </c>
    </row>
    <row r="1194" spans="2:8" outlineLevel="1" x14ac:dyDescent="0.25">
      <c r="B1194" s="67">
        <v>1083</v>
      </c>
      <c r="C1194" s="85" t="s">
        <v>2789</v>
      </c>
      <c r="D1194" s="84" t="s">
        <v>1667</v>
      </c>
      <c r="E1194" s="54">
        <v>18</v>
      </c>
      <c r="F1194" s="172" t="s">
        <v>1663</v>
      </c>
      <c r="G1194" s="56" t="s">
        <v>1666</v>
      </c>
      <c r="H1194" s="1">
        <v>1132.5600000000002</v>
      </c>
    </row>
    <row r="1195" spans="2:8" outlineLevel="1" x14ac:dyDescent="0.25">
      <c r="B1195" s="67">
        <v>1084</v>
      </c>
      <c r="C1195" s="85" t="s">
        <v>2790</v>
      </c>
      <c r="D1195" s="84" t="s">
        <v>1667</v>
      </c>
      <c r="E1195" s="54">
        <v>140</v>
      </c>
      <c r="F1195" s="172" t="s">
        <v>1663</v>
      </c>
      <c r="G1195" s="56" t="s">
        <v>1666</v>
      </c>
      <c r="H1195" s="1">
        <v>755.03999999999985</v>
      </c>
    </row>
    <row r="1196" spans="2:8" outlineLevel="1" x14ac:dyDescent="0.25">
      <c r="B1196" s="67">
        <v>1085</v>
      </c>
      <c r="C1196" s="85" t="s">
        <v>2791</v>
      </c>
      <c r="D1196" s="84" t="s">
        <v>1667</v>
      </c>
      <c r="E1196" s="54">
        <v>360</v>
      </c>
      <c r="F1196" s="172" t="s">
        <v>1663</v>
      </c>
      <c r="G1196" s="56" t="s">
        <v>1666</v>
      </c>
      <c r="H1196" s="1">
        <v>1887.6000000000001</v>
      </c>
    </row>
    <row r="1197" spans="2:8" ht="27" outlineLevel="1" x14ac:dyDescent="0.25">
      <c r="B1197" s="67">
        <v>1086</v>
      </c>
      <c r="C1197" s="185" t="s">
        <v>2800</v>
      </c>
      <c r="D1197" s="181" t="s">
        <v>1682</v>
      </c>
      <c r="E1197" s="83" t="s">
        <v>1603</v>
      </c>
      <c r="F1197" s="172"/>
      <c r="G1197" s="56" t="s">
        <v>1666</v>
      </c>
      <c r="H1197" s="1">
        <v>36</v>
      </c>
    </row>
    <row r="1198" spans="2:8" outlineLevel="1" x14ac:dyDescent="0.25">
      <c r="B1198" s="67">
        <v>1087</v>
      </c>
      <c r="C1198" s="102" t="s">
        <v>2799</v>
      </c>
      <c r="D1198" s="84" t="s">
        <v>1667</v>
      </c>
      <c r="E1198" s="54">
        <v>20</v>
      </c>
      <c r="F1198" s="172" t="s">
        <v>1663</v>
      </c>
      <c r="G1198" s="56" t="s">
        <v>1666</v>
      </c>
      <c r="H1198" s="1">
        <v>943.8</v>
      </c>
    </row>
    <row r="1199" spans="2:8" outlineLevel="1" x14ac:dyDescent="0.25">
      <c r="B1199" s="67">
        <v>1088</v>
      </c>
      <c r="C1199" s="85" t="s">
        <v>2792</v>
      </c>
      <c r="D1199" s="84" t="s">
        <v>1667</v>
      </c>
      <c r="E1199" s="54">
        <v>24</v>
      </c>
      <c r="F1199" s="172" t="s">
        <v>1663</v>
      </c>
      <c r="G1199" s="56" t="s">
        <v>1666</v>
      </c>
      <c r="H1199" s="1">
        <v>1132.56</v>
      </c>
    </row>
    <row r="1200" spans="2:8" outlineLevel="1" x14ac:dyDescent="0.25">
      <c r="B1200" s="67">
        <v>1089</v>
      </c>
      <c r="C1200" s="85" t="s">
        <v>2793</v>
      </c>
      <c r="D1200" s="84" t="s">
        <v>1667</v>
      </c>
      <c r="E1200" s="54">
        <v>24</v>
      </c>
      <c r="F1200" s="172" t="s">
        <v>1663</v>
      </c>
      <c r="G1200" s="56" t="s">
        <v>1666</v>
      </c>
      <c r="H1200" s="1">
        <v>755.04000000000008</v>
      </c>
    </row>
    <row r="1201" spans="2:8" outlineLevel="1" x14ac:dyDescent="0.25">
      <c r="B1201" s="67">
        <v>1090</v>
      </c>
      <c r="C1201" s="85" t="s">
        <v>2794</v>
      </c>
      <c r="D1201" s="181" t="s">
        <v>1682</v>
      </c>
      <c r="E1201" s="54">
        <v>54</v>
      </c>
      <c r="F1201" s="172" t="s">
        <v>1663</v>
      </c>
      <c r="G1201" s="56" t="s">
        <v>1666</v>
      </c>
      <c r="H1201" s="1">
        <v>5096.5200000000004</v>
      </c>
    </row>
    <row r="1202" spans="2:8" ht="40.5" outlineLevel="1" x14ac:dyDescent="0.25">
      <c r="B1202" s="67">
        <v>1091</v>
      </c>
      <c r="C1202" s="119" t="s">
        <v>942</v>
      </c>
      <c r="D1202" s="84" t="s">
        <v>1667</v>
      </c>
      <c r="E1202" s="54">
        <v>10</v>
      </c>
      <c r="F1202" s="91" t="s">
        <v>1661</v>
      </c>
      <c r="G1202" s="56" t="s">
        <v>1666</v>
      </c>
      <c r="H1202" s="1">
        <v>1887.6</v>
      </c>
    </row>
    <row r="1203" spans="2:8" outlineLevel="1" x14ac:dyDescent="0.25">
      <c r="B1203" s="67">
        <v>1092</v>
      </c>
      <c r="C1203" s="85" t="s">
        <v>2795</v>
      </c>
      <c r="D1203" s="84" t="s">
        <v>1667</v>
      </c>
      <c r="E1203" s="54">
        <v>24</v>
      </c>
      <c r="F1203" s="172" t="s">
        <v>1663</v>
      </c>
      <c r="G1203" s="56" t="s">
        <v>1666</v>
      </c>
      <c r="H1203" s="1">
        <v>1132.56</v>
      </c>
    </row>
    <row r="1204" spans="2:8" ht="27" outlineLevel="1" x14ac:dyDescent="0.25">
      <c r="B1204" s="67">
        <v>1093</v>
      </c>
      <c r="C1204" s="171" t="s">
        <v>2801</v>
      </c>
      <c r="D1204" s="84" t="s">
        <v>1667</v>
      </c>
      <c r="E1204" s="54">
        <v>36</v>
      </c>
      <c r="F1204" s="91" t="s">
        <v>1661</v>
      </c>
      <c r="G1204" s="56" t="s">
        <v>1666</v>
      </c>
      <c r="H1204" s="1">
        <v>566.28000000000009</v>
      </c>
    </row>
    <row r="1205" spans="2:8" outlineLevel="1" x14ac:dyDescent="0.25">
      <c r="B1205" s="67">
        <v>1094</v>
      </c>
      <c r="C1205" s="85" t="s">
        <v>2796</v>
      </c>
      <c r="D1205" s="84" t="s">
        <v>1667</v>
      </c>
      <c r="E1205" s="54">
        <v>36</v>
      </c>
      <c r="F1205" s="172" t="s">
        <v>1663</v>
      </c>
      <c r="G1205" s="56" t="s">
        <v>1666</v>
      </c>
      <c r="H1205" s="1">
        <v>1132.5600000000002</v>
      </c>
    </row>
    <row r="1206" spans="2:8" outlineLevel="1" x14ac:dyDescent="0.25">
      <c r="B1206" s="67">
        <v>1095</v>
      </c>
      <c r="C1206" s="85" t="s">
        <v>2797</v>
      </c>
      <c r="D1206" s="84" t="s">
        <v>1667</v>
      </c>
      <c r="E1206" s="54">
        <v>36</v>
      </c>
      <c r="F1206" s="172" t="s">
        <v>1663</v>
      </c>
      <c r="G1206" s="56" t="s">
        <v>1666</v>
      </c>
      <c r="H1206" s="1">
        <v>566.28000000000009</v>
      </c>
    </row>
    <row r="1207" spans="2:8" outlineLevel="1" x14ac:dyDescent="0.25">
      <c r="B1207" s="67">
        <v>1096</v>
      </c>
      <c r="C1207" s="171" t="s">
        <v>3163</v>
      </c>
      <c r="D1207" s="84" t="s">
        <v>1667</v>
      </c>
      <c r="E1207" s="54">
        <v>12</v>
      </c>
      <c r="F1207" s="172" t="s">
        <v>1661</v>
      </c>
      <c r="G1207" s="56" t="s">
        <v>1666</v>
      </c>
      <c r="H1207" s="1">
        <v>566.28</v>
      </c>
    </row>
    <row r="1208" spans="2:8" outlineLevel="1" x14ac:dyDescent="0.25">
      <c r="B1208" s="67">
        <v>1097</v>
      </c>
      <c r="C1208" s="85" t="s">
        <v>2798</v>
      </c>
      <c r="D1208" s="181" t="s">
        <v>1682</v>
      </c>
      <c r="E1208" s="54">
        <v>230</v>
      </c>
      <c r="F1208" s="172" t="s">
        <v>1663</v>
      </c>
      <c r="G1208" s="56" t="s">
        <v>1666</v>
      </c>
      <c r="H1208" s="1">
        <v>566.2800000000002</v>
      </c>
    </row>
    <row r="1209" spans="2:8" outlineLevel="1" x14ac:dyDescent="0.25">
      <c r="B1209" s="67">
        <v>1098</v>
      </c>
      <c r="C1209" s="85" t="s">
        <v>2802</v>
      </c>
      <c r="D1209" s="84" t="s">
        <v>1667</v>
      </c>
      <c r="E1209" s="54">
        <v>46</v>
      </c>
      <c r="F1209" s="172" t="s">
        <v>1663</v>
      </c>
      <c r="G1209" s="56" t="s">
        <v>1666</v>
      </c>
      <c r="H1209" s="1">
        <v>6606.6000000000022</v>
      </c>
    </row>
    <row r="1210" spans="2:8" outlineLevel="1" x14ac:dyDescent="0.25">
      <c r="B1210" s="67">
        <v>1099</v>
      </c>
      <c r="C1210" s="85" t="s">
        <v>2803</v>
      </c>
      <c r="D1210" s="84" t="s">
        <v>1667</v>
      </c>
      <c r="E1210" s="54">
        <v>24</v>
      </c>
      <c r="F1210" s="172" t="s">
        <v>1663</v>
      </c>
      <c r="G1210" s="56" t="s">
        <v>1666</v>
      </c>
      <c r="H1210" s="1">
        <v>755.04000000000008</v>
      </c>
    </row>
    <row r="1211" spans="2:8" outlineLevel="1" x14ac:dyDescent="0.25">
      <c r="B1211" s="67">
        <v>1100</v>
      </c>
      <c r="C1211" s="85" t="s">
        <v>2804</v>
      </c>
      <c r="D1211" s="84" t="s">
        <v>1667</v>
      </c>
      <c r="E1211" s="54">
        <v>16</v>
      </c>
      <c r="F1211" s="172" t="s">
        <v>1663</v>
      </c>
      <c r="G1211" s="56" t="s">
        <v>1666</v>
      </c>
      <c r="H1211" s="1">
        <v>1887.6000000000001</v>
      </c>
    </row>
    <row r="1212" spans="2:8" outlineLevel="1" x14ac:dyDescent="0.25">
      <c r="B1212" s="67">
        <v>1101</v>
      </c>
      <c r="C1212" s="85" t="s">
        <v>521</v>
      </c>
      <c r="D1212" s="84" t="s">
        <v>1667</v>
      </c>
      <c r="E1212" s="54">
        <v>4</v>
      </c>
      <c r="F1212" s="172" t="s">
        <v>1663</v>
      </c>
      <c r="G1212" s="56" t="s">
        <v>1666</v>
      </c>
      <c r="H1212" s="1">
        <v>2265.1200000000003</v>
      </c>
    </row>
    <row r="1213" spans="2:8" outlineLevel="1" x14ac:dyDescent="0.25">
      <c r="B1213" s="67">
        <v>1102</v>
      </c>
      <c r="C1213" s="175" t="s">
        <v>2805</v>
      </c>
      <c r="D1213" s="84" t="s">
        <v>1667</v>
      </c>
      <c r="E1213" s="54">
        <v>24</v>
      </c>
      <c r="F1213" s="172" t="s">
        <v>1663</v>
      </c>
      <c r="G1213" s="56" t="s">
        <v>1666</v>
      </c>
      <c r="H1213" s="1">
        <v>566.28</v>
      </c>
    </row>
    <row r="1214" spans="2:8" outlineLevel="1" x14ac:dyDescent="0.25">
      <c r="B1214" s="67">
        <v>1103</v>
      </c>
      <c r="C1214" s="85" t="s">
        <v>2806</v>
      </c>
      <c r="D1214" s="84" t="s">
        <v>1667</v>
      </c>
      <c r="E1214" s="54">
        <v>340</v>
      </c>
      <c r="F1214" s="172" t="s">
        <v>1663</v>
      </c>
      <c r="G1214" s="56" t="s">
        <v>1666</v>
      </c>
      <c r="H1214" s="1">
        <v>2265.12</v>
      </c>
    </row>
    <row r="1215" spans="2:8" outlineLevel="1" x14ac:dyDescent="0.25">
      <c r="B1215" s="67">
        <v>1104</v>
      </c>
      <c r="C1215" s="85" t="s">
        <v>2807</v>
      </c>
      <c r="D1215" s="84" t="s">
        <v>1667</v>
      </c>
      <c r="E1215" s="54">
        <v>40</v>
      </c>
      <c r="F1215" s="172" t="s">
        <v>1661</v>
      </c>
      <c r="G1215" s="56" t="s">
        <v>1666</v>
      </c>
      <c r="H1215" s="1">
        <v>4152.7199999999993</v>
      </c>
    </row>
    <row r="1216" spans="2:8" s="15" customFormat="1" ht="27" outlineLevel="1" x14ac:dyDescent="0.25">
      <c r="B1216" s="67">
        <v>1105</v>
      </c>
      <c r="C1216" s="175" t="s">
        <v>2808</v>
      </c>
      <c r="D1216" s="84" t="s">
        <v>1667</v>
      </c>
      <c r="E1216" s="54">
        <v>16</v>
      </c>
      <c r="F1216" s="172" t="s">
        <v>1663</v>
      </c>
      <c r="G1216" s="56" t="s">
        <v>1666</v>
      </c>
      <c r="H1216" s="1">
        <v>566.28000000000009</v>
      </c>
    </row>
    <row r="1217" spans="2:8" outlineLevel="1" x14ac:dyDescent="0.25">
      <c r="B1217" s="67">
        <v>1106</v>
      </c>
      <c r="C1217" s="85" t="s">
        <v>2809</v>
      </c>
      <c r="D1217" s="84" t="s">
        <v>1667</v>
      </c>
      <c r="E1217" s="54">
        <v>50</v>
      </c>
      <c r="F1217" s="172" t="s">
        <v>1661</v>
      </c>
      <c r="G1217" s="56" t="s">
        <v>1666</v>
      </c>
      <c r="H1217" s="1">
        <v>755.0400000000003</v>
      </c>
    </row>
    <row r="1218" spans="2:8" outlineLevel="1" x14ac:dyDescent="0.25">
      <c r="B1218" s="67">
        <v>1107</v>
      </c>
      <c r="C1218" s="85" t="s">
        <v>2810</v>
      </c>
      <c r="D1218" s="84" t="s">
        <v>1667</v>
      </c>
      <c r="E1218" s="54">
        <v>253</v>
      </c>
      <c r="F1218" s="172" t="s">
        <v>1661</v>
      </c>
      <c r="G1218" s="56" t="s">
        <v>1666</v>
      </c>
      <c r="H1218" s="1">
        <v>943.80000000000007</v>
      </c>
    </row>
    <row r="1219" spans="2:8" outlineLevel="1" x14ac:dyDescent="0.25">
      <c r="B1219" s="67">
        <v>1108</v>
      </c>
      <c r="C1219" s="85" t="s">
        <v>2811</v>
      </c>
      <c r="D1219" s="84" t="s">
        <v>1667</v>
      </c>
      <c r="E1219" s="54">
        <v>420</v>
      </c>
      <c r="F1219" s="172" t="s">
        <v>1661</v>
      </c>
      <c r="G1219" s="56" t="s">
        <v>1666</v>
      </c>
      <c r="H1219" s="1">
        <v>973.01285714285746</v>
      </c>
    </row>
    <row r="1220" spans="2:8" outlineLevel="1" x14ac:dyDescent="0.25">
      <c r="B1220" s="67">
        <v>1109</v>
      </c>
      <c r="C1220" s="85" t="s">
        <v>531</v>
      </c>
      <c r="D1220" s="84" t="s">
        <v>1667</v>
      </c>
      <c r="E1220" s="54">
        <v>12</v>
      </c>
      <c r="F1220" s="172" t="s">
        <v>1663</v>
      </c>
      <c r="G1220" s="56" t="s">
        <v>1666</v>
      </c>
      <c r="H1220" s="1">
        <v>566.28</v>
      </c>
    </row>
    <row r="1221" spans="2:8" outlineLevel="1" x14ac:dyDescent="0.25">
      <c r="B1221" s="67">
        <v>1110</v>
      </c>
      <c r="C1221" s="85" t="s">
        <v>2812</v>
      </c>
      <c r="D1221" s="84" t="s">
        <v>1667</v>
      </c>
      <c r="E1221" s="54">
        <v>36</v>
      </c>
      <c r="F1221" s="172" t="s">
        <v>1661</v>
      </c>
      <c r="G1221" s="56" t="s">
        <v>1666</v>
      </c>
      <c r="H1221" s="1">
        <v>5662.8</v>
      </c>
    </row>
    <row r="1222" spans="2:8" outlineLevel="1" x14ac:dyDescent="0.25">
      <c r="B1222" s="67">
        <v>1111</v>
      </c>
      <c r="C1222" s="85" t="s">
        <v>2813</v>
      </c>
      <c r="D1222" s="84" t="s">
        <v>1667</v>
      </c>
      <c r="E1222" s="54">
        <v>12</v>
      </c>
      <c r="F1222" s="172" t="s">
        <v>1661</v>
      </c>
      <c r="G1222" s="56" t="s">
        <v>1666</v>
      </c>
      <c r="H1222" s="1">
        <v>943.8</v>
      </c>
    </row>
    <row r="1223" spans="2:8" outlineLevel="1" x14ac:dyDescent="0.25">
      <c r="B1223" s="67">
        <v>1112</v>
      </c>
      <c r="C1223" s="85" t="s">
        <v>2814</v>
      </c>
      <c r="D1223" s="84" t="s">
        <v>1667</v>
      </c>
      <c r="E1223" s="54">
        <v>380</v>
      </c>
      <c r="F1223" s="172" t="s">
        <v>1663</v>
      </c>
      <c r="G1223" s="56" t="s">
        <v>1666</v>
      </c>
      <c r="H1223" s="1">
        <v>755.04000000000008</v>
      </c>
    </row>
    <row r="1224" spans="2:8" outlineLevel="1" x14ac:dyDescent="0.25">
      <c r="B1224" s="67">
        <v>1113</v>
      </c>
      <c r="C1224" s="85" t="s">
        <v>2815</v>
      </c>
      <c r="D1224" s="84" t="s">
        <v>1667</v>
      </c>
      <c r="E1224" s="54">
        <v>800</v>
      </c>
      <c r="F1224" s="172" t="s">
        <v>1663</v>
      </c>
      <c r="G1224" s="56" t="s">
        <v>1666</v>
      </c>
      <c r="H1224" s="1">
        <v>566.28000000000009</v>
      </c>
    </row>
    <row r="1225" spans="2:8" outlineLevel="1" x14ac:dyDescent="0.25">
      <c r="B1225" s="67">
        <v>1114</v>
      </c>
      <c r="C1225" s="85" t="s">
        <v>2816</v>
      </c>
      <c r="D1225" s="84" t="s">
        <v>1667</v>
      </c>
      <c r="E1225" s="54">
        <v>36</v>
      </c>
      <c r="F1225" s="172" t="s">
        <v>1663</v>
      </c>
      <c r="G1225" s="56" t="s">
        <v>1666</v>
      </c>
      <c r="H1225" s="1">
        <v>2265.1200000000003</v>
      </c>
    </row>
    <row r="1226" spans="2:8" outlineLevel="1" x14ac:dyDescent="0.25">
      <c r="B1226" s="67">
        <v>1115</v>
      </c>
      <c r="C1226" s="177" t="s">
        <v>2819</v>
      </c>
      <c r="D1226" s="84" t="s">
        <v>1667</v>
      </c>
      <c r="E1226" s="54">
        <v>12</v>
      </c>
      <c r="F1226" s="172" t="s">
        <v>1663</v>
      </c>
      <c r="G1226" s="56" t="s">
        <v>1666</v>
      </c>
      <c r="H1226" s="1">
        <v>2265.12</v>
      </c>
    </row>
    <row r="1227" spans="2:8" outlineLevel="1" x14ac:dyDescent="0.25">
      <c r="B1227" s="67">
        <v>1116</v>
      </c>
      <c r="C1227" s="85" t="s">
        <v>2817</v>
      </c>
      <c r="D1227" s="84" t="s">
        <v>1667</v>
      </c>
      <c r="E1227" s="54">
        <v>45</v>
      </c>
      <c r="F1227" s="172" t="s">
        <v>1663</v>
      </c>
      <c r="G1227" s="56" t="s">
        <v>1666</v>
      </c>
      <c r="H1227" s="1">
        <v>4152.72</v>
      </c>
    </row>
    <row r="1228" spans="2:8" outlineLevel="1" x14ac:dyDescent="0.25">
      <c r="B1228" s="67">
        <v>1117</v>
      </c>
      <c r="C1228" s="85" t="s">
        <v>2818</v>
      </c>
      <c r="D1228" s="84" t="s">
        <v>1667</v>
      </c>
      <c r="E1228" s="54">
        <v>58</v>
      </c>
      <c r="F1228" s="172" t="s">
        <v>1663</v>
      </c>
      <c r="G1228" s="56" t="s">
        <v>1666</v>
      </c>
      <c r="H1228" s="1">
        <v>1321.3200000000002</v>
      </c>
    </row>
    <row r="1229" spans="2:8" outlineLevel="1" x14ac:dyDescent="0.25">
      <c r="B1229" s="67">
        <v>1118</v>
      </c>
      <c r="C1229" s="85" t="s">
        <v>2820</v>
      </c>
      <c r="D1229" s="84" t="s">
        <v>1667</v>
      </c>
      <c r="E1229" s="54">
        <v>20</v>
      </c>
      <c r="F1229" s="172" t="s">
        <v>1663</v>
      </c>
      <c r="G1229" s="56" t="s">
        <v>1666</v>
      </c>
      <c r="H1229" s="1">
        <v>2359.5</v>
      </c>
    </row>
    <row r="1230" spans="2:8" ht="27" outlineLevel="1" x14ac:dyDescent="0.25">
      <c r="B1230" s="67">
        <v>1119</v>
      </c>
      <c r="C1230" s="171" t="s">
        <v>2821</v>
      </c>
      <c r="D1230" s="84" t="s">
        <v>1667</v>
      </c>
      <c r="E1230" s="54">
        <v>16</v>
      </c>
      <c r="F1230" s="172" t="s">
        <v>1663</v>
      </c>
      <c r="G1230" s="56" t="s">
        <v>1666</v>
      </c>
      <c r="H1230" s="1">
        <v>3020.1600000000003</v>
      </c>
    </row>
    <row r="1231" spans="2:8" outlineLevel="1" x14ac:dyDescent="0.25">
      <c r="B1231" s="67">
        <v>1120</v>
      </c>
      <c r="C1231" s="85" t="s">
        <v>2822</v>
      </c>
      <c r="D1231" s="84" t="s">
        <v>1667</v>
      </c>
      <c r="E1231" s="54">
        <v>36</v>
      </c>
      <c r="F1231" s="172" t="s">
        <v>1663</v>
      </c>
      <c r="G1231" s="56" t="s">
        <v>1666</v>
      </c>
      <c r="H1231" s="1">
        <v>4530.2400000000007</v>
      </c>
    </row>
    <row r="1232" spans="2:8" outlineLevel="1" x14ac:dyDescent="0.25">
      <c r="B1232" s="67">
        <v>1121</v>
      </c>
      <c r="C1232" s="85" t="s">
        <v>2823</v>
      </c>
      <c r="D1232" s="84" t="s">
        <v>1667</v>
      </c>
      <c r="E1232" s="54">
        <v>36</v>
      </c>
      <c r="F1232" s="172" t="s">
        <v>1663</v>
      </c>
      <c r="G1232" s="56" t="s">
        <v>1666</v>
      </c>
      <c r="H1232" s="1">
        <v>1321.3200000000002</v>
      </c>
    </row>
    <row r="1233" spans="2:8" outlineLevel="1" x14ac:dyDescent="0.25">
      <c r="B1233" s="67">
        <v>1122</v>
      </c>
      <c r="C1233" s="85" t="s">
        <v>2824</v>
      </c>
      <c r="D1233" s="84" t="s">
        <v>1667</v>
      </c>
      <c r="E1233" s="54">
        <v>20</v>
      </c>
      <c r="F1233" s="172" t="s">
        <v>1663</v>
      </c>
      <c r="G1233" s="56" t="s">
        <v>1666</v>
      </c>
      <c r="H1233" s="1">
        <v>251.68000000000006</v>
      </c>
    </row>
    <row r="1234" spans="2:8" outlineLevel="1" x14ac:dyDescent="0.25">
      <c r="B1234" s="67">
        <v>1123</v>
      </c>
      <c r="C1234" s="85" t="s">
        <v>2825</v>
      </c>
      <c r="D1234" s="84" t="s">
        <v>1667</v>
      </c>
      <c r="E1234" s="54">
        <v>12</v>
      </c>
      <c r="F1234" s="172" t="s">
        <v>1663</v>
      </c>
      <c r="G1234" s="56" t="s">
        <v>1666</v>
      </c>
      <c r="H1234" s="1">
        <v>6040.3200000000006</v>
      </c>
    </row>
    <row r="1235" spans="2:8" ht="27.75" customHeight="1" outlineLevel="1" x14ac:dyDescent="0.25">
      <c r="B1235" s="67">
        <v>1124</v>
      </c>
      <c r="C1235" s="175" t="s">
        <v>2826</v>
      </c>
      <c r="D1235" s="84" t="s">
        <v>1667</v>
      </c>
      <c r="E1235" s="54">
        <v>36</v>
      </c>
      <c r="F1235" s="91" t="s">
        <v>1661</v>
      </c>
      <c r="G1235" s="56" t="s">
        <v>1666</v>
      </c>
      <c r="H1235" s="1">
        <v>566.28000000000009</v>
      </c>
    </row>
    <row r="1236" spans="2:8" ht="27" outlineLevel="1" x14ac:dyDescent="0.25">
      <c r="B1236" s="67">
        <v>1125</v>
      </c>
      <c r="C1236" s="171" t="s">
        <v>2827</v>
      </c>
      <c r="D1236" s="84" t="s">
        <v>1667</v>
      </c>
      <c r="E1236" s="54">
        <v>56</v>
      </c>
      <c r="F1236" s="172" t="s">
        <v>1663</v>
      </c>
      <c r="G1236" s="56" t="s">
        <v>1666</v>
      </c>
      <c r="H1236" s="1">
        <v>2831.4000000000005</v>
      </c>
    </row>
    <row r="1237" spans="2:8" outlineLevel="1" x14ac:dyDescent="0.25">
      <c r="B1237" s="67">
        <v>1126</v>
      </c>
      <c r="C1237" s="85" t="s">
        <v>2828</v>
      </c>
      <c r="D1237" s="84" t="s">
        <v>1667</v>
      </c>
      <c r="E1237" s="54">
        <v>450</v>
      </c>
      <c r="F1237" s="172" t="s">
        <v>1663</v>
      </c>
      <c r="G1237" s="56" t="s">
        <v>1666</v>
      </c>
      <c r="H1237" s="1">
        <v>1510.0800000000004</v>
      </c>
    </row>
    <row r="1238" spans="2:8" outlineLevel="1" x14ac:dyDescent="0.25">
      <c r="B1238" s="67">
        <v>1127</v>
      </c>
      <c r="C1238" s="85" t="s">
        <v>2829</v>
      </c>
      <c r="D1238" s="84" t="s">
        <v>1667</v>
      </c>
      <c r="E1238" s="54">
        <v>34</v>
      </c>
      <c r="F1238" s="172" t="s">
        <v>1663</v>
      </c>
      <c r="G1238" s="56" t="s">
        <v>1666</v>
      </c>
      <c r="H1238" s="1">
        <v>1271.9520000000002</v>
      </c>
    </row>
    <row r="1239" spans="2:8" outlineLevel="1" x14ac:dyDescent="0.25">
      <c r="B1239" s="67">
        <v>1128</v>
      </c>
      <c r="C1239" s="85" t="s">
        <v>2830</v>
      </c>
      <c r="D1239" s="84" t="s">
        <v>1667</v>
      </c>
      <c r="E1239" s="54">
        <v>64</v>
      </c>
      <c r="F1239" s="172" t="s">
        <v>1663</v>
      </c>
      <c r="G1239" s="56" t="s">
        <v>1666</v>
      </c>
      <c r="H1239" s="1">
        <v>566.28000000000009</v>
      </c>
    </row>
    <row r="1240" spans="2:8" outlineLevel="1" x14ac:dyDescent="0.25">
      <c r="B1240" s="67">
        <v>1129</v>
      </c>
      <c r="C1240" s="85" t="s">
        <v>2831</v>
      </c>
      <c r="D1240" s="84" t="s">
        <v>1667</v>
      </c>
      <c r="E1240" s="54">
        <v>48</v>
      </c>
      <c r="F1240" s="172" t="s">
        <v>1663</v>
      </c>
      <c r="G1240" s="56" t="s">
        <v>1666</v>
      </c>
      <c r="H1240" s="1">
        <v>943.8</v>
      </c>
    </row>
    <row r="1241" spans="2:8" outlineLevel="1" x14ac:dyDescent="0.25">
      <c r="B1241" s="67">
        <v>1130</v>
      </c>
      <c r="C1241" s="85" t="s">
        <v>2832</v>
      </c>
      <c r="D1241" s="84" t="s">
        <v>1667</v>
      </c>
      <c r="E1241" s="54">
        <v>800</v>
      </c>
      <c r="F1241" s="172" t="s">
        <v>1663</v>
      </c>
      <c r="G1241" s="56" t="s">
        <v>1666</v>
      </c>
      <c r="H1241" s="1">
        <v>566.28000000000009</v>
      </c>
    </row>
    <row r="1242" spans="2:8" outlineLevel="1" x14ac:dyDescent="0.25">
      <c r="B1242" s="67">
        <v>1131</v>
      </c>
      <c r="C1242" s="85" t="s">
        <v>2833</v>
      </c>
      <c r="D1242" s="84" t="s">
        <v>1667</v>
      </c>
      <c r="E1242" s="54">
        <v>24</v>
      </c>
      <c r="F1242" s="172" t="s">
        <v>1663</v>
      </c>
      <c r="G1242" s="56" t="s">
        <v>1666</v>
      </c>
      <c r="H1242" s="1">
        <v>1321.3200000000002</v>
      </c>
    </row>
    <row r="1243" spans="2:8" outlineLevel="1" x14ac:dyDescent="0.25">
      <c r="B1243" s="67">
        <v>1132</v>
      </c>
      <c r="C1243" s="85" t="s">
        <v>629</v>
      </c>
      <c r="D1243" s="84" t="s">
        <v>1667</v>
      </c>
      <c r="E1243" s="54">
        <v>1</v>
      </c>
      <c r="F1243" s="172" t="s">
        <v>1663</v>
      </c>
      <c r="G1243" s="56" t="s">
        <v>1666</v>
      </c>
      <c r="H1243" s="1">
        <v>5096.5200000000013</v>
      </c>
    </row>
    <row r="1244" spans="2:8" outlineLevel="1" x14ac:dyDescent="0.25">
      <c r="B1244" s="67">
        <v>1133</v>
      </c>
      <c r="C1244" s="85" t="s">
        <v>628</v>
      </c>
      <c r="D1244" s="84" t="s">
        <v>1667</v>
      </c>
      <c r="E1244" s="54">
        <v>120</v>
      </c>
      <c r="F1244" s="172" t="s">
        <v>1663</v>
      </c>
      <c r="G1244" s="56" t="s">
        <v>1666</v>
      </c>
      <c r="H1244" s="1">
        <v>2453.8800000000006</v>
      </c>
    </row>
    <row r="1245" spans="2:8" outlineLevel="1" x14ac:dyDescent="0.25">
      <c r="B1245" s="67">
        <v>1134</v>
      </c>
      <c r="C1245" s="171" t="s">
        <v>643</v>
      </c>
      <c r="D1245" s="53" t="s">
        <v>1683</v>
      </c>
      <c r="E1245" s="54">
        <v>20</v>
      </c>
      <c r="F1245" s="172" t="s">
        <v>1661</v>
      </c>
      <c r="G1245" s="56" t="s">
        <v>1666</v>
      </c>
      <c r="H1245" s="1">
        <v>943.8</v>
      </c>
    </row>
    <row r="1246" spans="2:8" outlineLevel="1" x14ac:dyDescent="0.25">
      <c r="B1246" s="67">
        <v>1135</v>
      </c>
      <c r="C1246" s="85" t="s">
        <v>2834</v>
      </c>
      <c r="D1246" s="84" t="s">
        <v>1667</v>
      </c>
      <c r="E1246" s="54">
        <v>50</v>
      </c>
      <c r="F1246" s="172" t="s">
        <v>1663</v>
      </c>
      <c r="G1246" s="56" t="s">
        <v>1666</v>
      </c>
      <c r="H1246" s="1">
        <v>2265.1200000000003</v>
      </c>
    </row>
    <row r="1247" spans="2:8" outlineLevel="1" x14ac:dyDescent="0.25">
      <c r="B1247" s="67">
        <v>1136</v>
      </c>
      <c r="C1247" s="85" t="s">
        <v>2835</v>
      </c>
      <c r="D1247" s="84" t="s">
        <v>1667</v>
      </c>
      <c r="E1247" s="54">
        <v>120</v>
      </c>
      <c r="F1247" s="172" t="s">
        <v>1663</v>
      </c>
      <c r="G1247" s="56" t="s">
        <v>1666</v>
      </c>
      <c r="H1247" s="1">
        <v>4530.2400000000007</v>
      </c>
    </row>
    <row r="1248" spans="2:8" outlineLevel="1" x14ac:dyDescent="0.25">
      <c r="B1248" s="67">
        <v>1137</v>
      </c>
      <c r="C1248" s="85" t="s">
        <v>2836</v>
      </c>
      <c r="D1248" s="181" t="s">
        <v>1682</v>
      </c>
      <c r="E1248" s="54">
        <v>36</v>
      </c>
      <c r="F1248" s="172" t="s">
        <v>1663</v>
      </c>
      <c r="G1248" s="56" t="s">
        <v>1666</v>
      </c>
      <c r="H1248" s="1">
        <v>1887.6000000000004</v>
      </c>
    </row>
    <row r="1249" spans="2:10" outlineLevel="1" x14ac:dyDescent="0.25">
      <c r="B1249" s="67">
        <v>1138</v>
      </c>
      <c r="C1249" s="85" t="s">
        <v>2837</v>
      </c>
      <c r="D1249" s="84" t="s">
        <v>1667</v>
      </c>
      <c r="E1249" s="54">
        <v>36</v>
      </c>
      <c r="F1249" s="172" t="s">
        <v>1663</v>
      </c>
      <c r="G1249" s="56" t="s">
        <v>1666</v>
      </c>
      <c r="H1249" s="1">
        <v>755.04000000000008</v>
      </c>
    </row>
    <row r="1250" spans="2:10" outlineLevel="1" x14ac:dyDescent="0.25">
      <c r="B1250" s="67">
        <v>1139</v>
      </c>
      <c r="C1250" s="175" t="s">
        <v>2838</v>
      </c>
      <c r="D1250" s="84" t="s">
        <v>16</v>
      </c>
      <c r="E1250" s="54">
        <v>25</v>
      </c>
      <c r="F1250" s="172" t="s">
        <v>1661</v>
      </c>
      <c r="G1250" s="56" t="s">
        <v>1666</v>
      </c>
      <c r="H1250" s="1">
        <v>566.28000000000009</v>
      </c>
    </row>
    <row r="1251" spans="2:10" outlineLevel="1" x14ac:dyDescent="0.25">
      <c r="B1251" s="67">
        <v>1140</v>
      </c>
      <c r="C1251" s="171" t="s">
        <v>2839</v>
      </c>
      <c r="D1251" s="84" t="s">
        <v>1667</v>
      </c>
      <c r="E1251" s="54">
        <v>30</v>
      </c>
      <c r="F1251" s="172" t="s">
        <v>1661</v>
      </c>
      <c r="G1251" s="56" t="s">
        <v>1666</v>
      </c>
      <c r="H1251" s="1">
        <v>566.28000000000009</v>
      </c>
    </row>
    <row r="1252" spans="2:10" outlineLevel="1" x14ac:dyDescent="0.25">
      <c r="B1252" s="67">
        <v>1141</v>
      </c>
      <c r="C1252" s="85" t="s">
        <v>2841</v>
      </c>
      <c r="D1252" s="181" t="s">
        <v>1682</v>
      </c>
      <c r="E1252" s="54">
        <v>24</v>
      </c>
      <c r="F1252" s="172" t="s">
        <v>1663</v>
      </c>
      <c r="G1252" s="56" t="s">
        <v>1666</v>
      </c>
      <c r="H1252" s="1">
        <v>755.04000000000008</v>
      </c>
    </row>
    <row r="1253" spans="2:10" outlineLevel="1" x14ac:dyDescent="0.25">
      <c r="B1253" s="67">
        <v>1142</v>
      </c>
      <c r="C1253" s="85" t="s">
        <v>2840</v>
      </c>
      <c r="D1253" s="137" t="s">
        <v>1667</v>
      </c>
      <c r="E1253" s="54">
        <v>24</v>
      </c>
      <c r="F1253" s="172" t="s">
        <v>1663</v>
      </c>
      <c r="G1253" s="56" t="s">
        <v>1666</v>
      </c>
      <c r="H1253" s="1">
        <v>1887.6</v>
      </c>
    </row>
    <row r="1254" spans="2:10" outlineLevel="1" x14ac:dyDescent="0.25">
      <c r="B1254" s="67">
        <v>1143</v>
      </c>
      <c r="C1254" s="68" t="s">
        <v>2842</v>
      </c>
      <c r="D1254" s="137" t="s">
        <v>1667</v>
      </c>
      <c r="E1254" s="54">
        <v>50</v>
      </c>
      <c r="F1254" s="172" t="s">
        <v>1662</v>
      </c>
      <c r="G1254" s="56" t="s">
        <v>1666</v>
      </c>
      <c r="H1254" s="1">
        <v>471.90000000000009</v>
      </c>
    </row>
    <row r="1255" spans="2:10" ht="18.75" x14ac:dyDescent="0.3">
      <c r="B1255" s="250" t="s">
        <v>2843</v>
      </c>
      <c r="C1255" s="251"/>
      <c r="D1255" s="47"/>
      <c r="E1255" s="48"/>
      <c r="F1255" s="49"/>
      <c r="G1255" s="56"/>
      <c r="H1255" s="9">
        <v>390451.01359999995</v>
      </c>
    </row>
    <row r="1256" spans="2:10" outlineLevel="1" x14ac:dyDescent="0.25">
      <c r="B1256" s="67">
        <v>1144</v>
      </c>
      <c r="C1256" s="185" t="s">
        <v>3161</v>
      </c>
      <c r="D1256" s="53" t="s">
        <v>1667</v>
      </c>
      <c r="E1256" s="54">
        <v>3</v>
      </c>
      <c r="F1256" s="172" t="s">
        <v>1661</v>
      </c>
      <c r="G1256" s="56" t="s">
        <v>1666</v>
      </c>
      <c r="H1256" s="1">
        <v>600</v>
      </c>
    </row>
    <row r="1257" spans="2:10" ht="15.75" outlineLevel="1" x14ac:dyDescent="0.25">
      <c r="B1257" s="67">
        <v>1145</v>
      </c>
      <c r="C1257" s="138" t="s">
        <v>2844</v>
      </c>
      <c r="D1257" s="139" t="s">
        <v>1677</v>
      </c>
      <c r="E1257" s="139">
        <v>1</v>
      </c>
      <c r="F1257" s="172" t="s">
        <v>1661</v>
      </c>
      <c r="G1257" s="56" t="s">
        <v>1700</v>
      </c>
      <c r="H1257" s="1">
        <v>54102.399999999994</v>
      </c>
    </row>
    <row r="1258" spans="2:10" ht="15.75" outlineLevel="1" x14ac:dyDescent="0.25">
      <c r="B1258" s="67">
        <v>1145</v>
      </c>
      <c r="C1258" s="138" t="s">
        <v>2845</v>
      </c>
      <c r="D1258" s="139" t="s">
        <v>1677</v>
      </c>
      <c r="E1258" s="139">
        <v>2</v>
      </c>
      <c r="F1258" s="172" t="s">
        <v>1661</v>
      </c>
      <c r="G1258" s="56" t="s">
        <v>1700</v>
      </c>
      <c r="H1258" s="1">
        <v>17605.32</v>
      </c>
    </row>
    <row r="1259" spans="2:10" ht="19.5" customHeight="1" outlineLevel="1" x14ac:dyDescent="0.25">
      <c r="B1259" s="67">
        <v>1146</v>
      </c>
      <c r="C1259" s="140" t="s">
        <v>2846</v>
      </c>
      <c r="D1259" s="53" t="s">
        <v>1667</v>
      </c>
      <c r="E1259" s="54">
        <v>4</v>
      </c>
      <c r="F1259" s="172" t="s">
        <v>1661</v>
      </c>
      <c r="G1259" s="56" t="s">
        <v>1700</v>
      </c>
      <c r="H1259" s="141">
        <v>75494.493599999987</v>
      </c>
    </row>
    <row r="1260" spans="2:10" ht="15.75" outlineLevel="1" x14ac:dyDescent="0.25">
      <c r="B1260" s="67">
        <v>1146</v>
      </c>
      <c r="C1260" s="142" t="s">
        <v>2847</v>
      </c>
      <c r="D1260" s="179" t="s">
        <v>1683</v>
      </c>
      <c r="E1260" s="108">
        <v>1</v>
      </c>
      <c r="F1260" s="172" t="s">
        <v>1661</v>
      </c>
      <c r="G1260" s="56" t="s">
        <v>1700</v>
      </c>
      <c r="H1260" s="141">
        <v>111150.04</v>
      </c>
    </row>
    <row r="1261" spans="2:10" ht="61.5" customHeight="1" outlineLevel="1" x14ac:dyDescent="0.25">
      <c r="B1261" s="67">
        <v>1147</v>
      </c>
      <c r="C1261" s="201" t="s">
        <v>3210</v>
      </c>
      <c r="D1261" s="107" t="s">
        <v>1678</v>
      </c>
      <c r="E1261" s="108">
        <v>1</v>
      </c>
      <c r="F1261" s="172" t="s">
        <v>1661</v>
      </c>
      <c r="G1261" s="56" t="s">
        <v>1700</v>
      </c>
      <c r="H1261" s="141">
        <v>230840</v>
      </c>
      <c r="J1261" s="174"/>
    </row>
    <row r="1262" spans="2:10" ht="18.75" x14ac:dyDescent="0.3">
      <c r="B1262" s="250" t="s">
        <v>2848</v>
      </c>
      <c r="C1262" s="251"/>
      <c r="D1262" s="251"/>
      <c r="E1262" s="251"/>
      <c r="F1262" s="251"/>
      <c r="G1262" s="96"/>
      <c r="H1262" s="9">
        <v>65755.200000000012</v>
      </c>
    </row>
    <row r="1263" spans="2:10" outlineLevel="1" x14ac:dyDescent="0.25">
      <c r="B1263" s="67">
        <v>1147</v>
      </c>
      <c r="C1263" s="78" t="s">
        <v>2849</v>
      </c>
      <c r="D1263" s="53" t="s">
        <v>1681</v>
      </c>
      <c r="E1263" s="54">
        <v>443</v>
      </c>
      <c r="F1263" s="172" t="s">
        <v>1661</v>
      </c>
      <c r="G1263" s="56" t="s">
        <v>1666</v>
      </c>
      <c r="H1263" s="1">
        <v>9008.4</v>
      </c>
    </row>
    <row r="1264" spans="2:10" ht="31.5" customHeight="1" outlineLevel="1" x14ac:dyDescent="0.25">
      <c r="B1264" s="67">
        <v>1148</v>
      </c>
      <c r="C1264" s="78" t="s">
        <v>2850</v>
      </c>
      <c r="D1264" s="53" t="s">
        <v>1667</v>
      </c>
      <c r="E1264" s="54">
        <v>410</v>
      </c>
      <c r="F1264" s="172" t="s">
        <v>1197</v>
      </c>
      <c r="G1264" s="56" t="s">
        <v>1666</v>
      </c>
      <c r="H1264" s="1">
        <v>7152</v>
      </c>
    </row>
    <row r="1265" spans="2:8" ht="27" outlineLevel="1" x14ac:dyDescent="0.25">
      <c r="B1265" s="67">
        <v>1149</v>
      </c>
      <c r="C1265" s="177" t="s">
        <v>2851</v>
      </c>
      <c r="D1265" s="53" t="s">
        <v>1681</v>
      </c>
      <c r="E1265" s="54">
        <v>150</v>
      </c>
      <c r="F1265" s="172" t="s">
        <v>1197</v>
      </c>
      <c r="G1265" s="56" t="s">
        <v>1666</v>
      </c>
      <c r="H1265" s="1">
        <v>1890</v>
      </c>
    </row>
    <row r="1266" spans="2:8" outlineLevel="1" x14ac:dyDescent="0.25">
      <c r="B1266" s="67">
        <v>1150</v>
      </c>
      <c r="C1266" s="78" t="s">
        <v>2852</v>
      </c>
      <c r="D1266" s="53" t="s">
        <v>1667</v>
      </c>
      <c r="E1266" s="54">
        <v>300</v>
      </c>
      <c r="F1266" s="172" t="s">
        <v>1661</v>
      </c>
      <c r="G1266" s="56" t="s">
        <v>1666</v>
      </c>
      <c r="H1266" s="1">
        <v>900</v>
      </c>
    </row>
    <row r="1267" spans="2:8" outlineLevel="1" x14ac:dyDescent="0.25">
      <c r="B1267" s="67">
        <v>1151</v>
      </c>
      <c r="C1267" s="78" t="s">
        <v>2853</v>
      </c>
      <c r="D1267" s="53" t="s">
        <v>1667</v>
      </c>
      <c r="E1267" s="54">
        <v>220</v>
      </c>
      <c r="F1267" s="172" t="s">
        <v>1661</v>
      </c>
      <c r="G1267" s="56" t="s">
        <v>1666</v>
      </c>
      <c r="H1267" s="1">
        <v>1512</v>
      </c>
    </row>
    <row r="1268" spans="2:8" outlineLevel="1" x14ac:dyDescent="0.25">
      <c r="B1268" s="67">
        <v>1152</v>
      </c>
      <c r="C1268" s="78" t="s">
        <v>2854</v>
      </c>
      <c r="D1268" s="53" t="s">
        <v>1683</v>
      </c>
      <c r="E1268" s="54">
        <v>101</v>
      </c>
      <c r="F1268" s="172" t="s">
        <v>1661</v>
      </c>
      <c r="G1268" s="56" t="s">
        <v>1666</v>
      </c>
      <c r="H1268" s="1">
        <v>1260</v>
      </c>
    </row>
    <row r="1269" spans="2:8" ht="27" outlineLevel="1" x14ac:dyDescent="0.25">
      <c r="B1269" s="67">
        <v>1153</v>
      </c>
      <c r="C1269" s="177" t="s">
        <v>2855</v>
      </c>
      <c r="D1269" s="53" t="s">
        <v>1683</v>
      </c>
      <c r="E1269" s="54">
        <v>70</v>
      </c>
      <c r="F1269" s="172" t="s">
        <v>1661</v>
      </c>
      <c r="G1269" s="56" t="s">
        <v>1666</v>
      </c>
      <c r="H1269" s="1">
        <v>1260</v>
      </c>
    </row>
    <row r="1270" spans="2:8" ht="27.75" customHeight="1" outlineLevel="1" x14ac:dyDescent="0.25">
      <c r="B1270" s="67">
        <v>1154</v>
      </c>
      <c r="C1270" s="177" t="s">
        <v>2856</v>
      </c>
      <c r="D1270" s="53" t="s">
        <v>1683</v>
      </c>
      <c r="E1270" s="54">
        <v>70</v>
      </c>
      <c r="F1270" s="172" t="s">
        <v>1661</v>
      </c>
      <c r="G1270" s="56" t="s">
        <v>1666</v>
      </c>
      <c r="H1270" s="1">
        <v>1764</v>
      </c>
    </row>
    <row r="1271" spans="2:8" outlineLevel="1" x14ac:dyDescent="0.25">
      <c r="B1271" s="67">
        <v>1155</v>
      </c>
      <c r="C1271" s="78" t="s">
        <v>2857</v>
      </c>
      <c r="D1271" s="179" t="s">
        <v>1683</v>
      </c>
      <c r="E1271" s="54">
        <v>700</v>
      </c>
      <c r="F1271" s="172" t="s">
        <v>1661</v>
      </c>
      <c r="G1271" s="56" t="s">
        <v>1666</v>
      </c>
      <c r="H1271" s="1">
        <v>7717.2</v>
      </c>
    </row>
    <row r="1272" spans="2:8" ht="17.25" customHeight="1" outlineLevel="1" x14ac:dyDescent="0.25">
      <c r="B1272" s="67">
        <v>1156</v>
      </c>
      <c r="C1272" s="177" t="s">
        <v>2858</v>
      </c>
      <c r="D1272" s="179" t="s">
        <v>1683</v>
      </c>
      <c r="E1272" s="54">
        <v>100</v>
      </c>
      <c r="F1272" s="172" t="s">
        <v>1661</v>
      </c>
      <c r="G1272" s="56" t="s">
        <v>1666</v>
      </c>
      <c r="H1272" s="1">
        <v>3024</v>
      </c>
    </row>
    <row r="1273" spans="2:8" outlineLevel="1" x14ac:dyDescent="0.25">
      <c r="B1273" s="67">
        <v>1157</v>
      </c>
      <c r="C1273" s="78" t="s">
        <v>2859</v>
      </c>
      <c r="D1273" s="179" t="s">
        <v>1683</v>
      </c>
      <c r="E1273" s="54">
        <v>40</v>
      </c>
      <c r="F1273" s="172" t="s">
        <v>1661</v>
      </c>
      <c r="G1273" s="56" t="s">
        <v>1666</v>
      </c>
      <c r="H1273" s="1">
        <v>1680</v>
      </c>
    </row>
    <row r="1274" spans="2:8" outlineLevel="1" x14ac:dyDescent="0.25">
      <c r="B1274" s="67">
        <v>1158</v>
      </c>
      <c r="C1274" s="78" t="s">
        <v>2860</v>
      </c>
      <c r="D1274" s="53" t="s">
        <v>1667</v>
      </c>
      <c r="E1274" s="54">
        <v>410</v>
      </c>
      <c r="F1274" s="172" t="s">
        <v>1285</v>
      </c>
      <c r="G1274" s="56" t="s">
        <v>1666</v>
      </c>
      <c r="H1274" s="1">
        <v>7152</v>
      </c>
    </row>
    <row r="1275" spans="2:8" ht="29.25" customHeight="1" outlineLevel="1" x14ac:dyDescent="0.25">
      <c r="B1275" s="67">
        <v>1159</v>
      </c>
      <c r="C1275" s="177" t="s">
        <v>2861</v>
      </c>
      <c r="D1275" s="53" t="s">
        <v>1667</v>
      </c>
      <c r="E1275" s="54">
        <v>15</v>
      </c>
      <c r="F1275" s="172" t="s">
        <v>1661</v>
      </c>
      <c r="G1275" s="56" t="s">
        <v>1666</v>
      </c>
      <c r="H1275" s="1">
        <v>188.4</v>
      </c>
    </row>
    <row r="1276" spans="2:8" outlineLevel="1" x14ac:dyDescent="0.25">
      <c r="B1276" s="67">
        <v>1160</v>
      </c>
      <c r="C1276" s="85" t="s">
        <v>2862</v>
      </c>
      <c r="D1276" s="53" t="s">
        <v>1667</v>
      </c>
      <c r="E1276" s="54">
        <v>15</v>
      </c>
      <c r="F1276" s="172" t="s">
        <v>1198</v>
      </c>
      <c r="G1276" s="56" t="s">
        <v>1666</v>
      </c>
      <c r="H1276" s="1">
        <v>378</v>
      </c>
    </row>
    <row r="1277" spans="2:8" outlineLevel="1" x14ac:dyDescent="0.25">
      <c r="B1277" s="67">
        <v>1161</v>
      </c>
      <c r="C1277" s="78" t="s">
        <v>2863</v>
      </c>
      <c r="D1277" s="53" t="s">
        <v>1667</v>
      </c>
      <c r="E1277" s="54">
        <v>400</v>
      </c>
      <c r="F1277" s="172" t="s">
        <v>1661</v>
      </c>
      <c r="G1277" s="56" t="s">
        <v>1666</v>
      </c>
      <c r="H1277" s="1">
        <v>104.39999999999999</v>
      </c>
    </row>
    <row r="1278" spans="2:8" outlineLevel="1" x14ac:dyDescent="0.25">
      <c r="B1278" s="67">
        <v>1162</v>
      </c>
      <c r="C1278" s="175" t="s">
        <v>2864</v>
      </c>
      <c r="D1278" s="53" t="s">
        <v>16</v>
      </c>
      <c r="E1278" s="54">
        <v>200</v>
      </c>
      <c r="F1278" s="172" t="s">
        <v>1661</v>
      </c>
      <c r="G1278" s="56" t="s">
        <v>1666</v>
      </c>
      <c r="H1278" s="1">
        <v>490.79999999999995</v>
      </c>
    </row>
    <row r="1279" spans="2:8" outlineLevel="1" x14ac:dyDescent="0.25">
      <c r="B1279" s="67">
        <v>1163</v>
      </c>
      <c r="C1279" s="177" t="s">
        <v>2865</v>
      </c>
      <c r="D1279" s="53" t="s">
        <v>1667</v>
      </c>
      <c r="E1279" s="54">
        <v>300</v>
      </c>
      <c r="F1279" s="172" t="s">
        <v>1661</v>
      </c>
      <c r="G1279" s="56" t="s">
        <v>1666</v>
      </c>
      <c r="H1279" s="1">
        <v>432</v>
      </c>
    </row>
    <row r="1280" spans="2:8" outlineLevel="1" x14ac:dyDescent="0.25">
      <c r="B1280" s="67">
        <v>1164</v>
      </c>
      <c r="C1280" s="177" t="s">
        <v>2866</v>
      </c>
      <c r="D1280" s="179" t="s">
        <v>1681</v>
      </c>
      <c r="E1280" s="54">
        <v>30</v>
      </c>
      <c r="F1280" s="172" t="s">
        <v>1661</v>
      </c>
      <c r="G1280" s="56" t="s">
        <v>1666</v>
      </c>
      <c r="H1280" s="1">
        <v>145.19999999999999</v>
      </c>
    </row>
    <row r="1281" spans="2:8" ht="27" customHeight="1" outlineLevel="1" x14ac:dyDescent="0.25">
      <c r="B1281" s="67">
        <v>1165</v>
      </c>
      <c r="C1281" s="177" t="s">
        <v>2867</v>
      </c>
      <c r="D1281" s="179" t="s">
        <v>1681</v>
      </c>
      <c r="E1281" s="54">
        <v>1500</v>
      </c>
      <c r="F1281" s="172" t="s">
        <v>1661</v>
      </c>
      <c r="G1281" s="56" t="s">
        <v>1666</v>
      </c>
      <c r="H1281" s="1">
        <v>944.39999999999986</v>
      </c>
    </row>
    <row r="1282" spans="2:8" outlineLevel="1" x14ac:dyDescent="0.25">
      <c r="B1282" s="67">
        <v>1166</v>
      </c>
      <c r="C1282" s="198" t="s">
        <v>3162</v>
      </c>
      <c r="D1282" s="53" t="s">
        <v>1667</v>
      </c>
      <c r="E1282" s="54">
        <v>300</v>
      </c>
      <c r="F1282" s="172" t="s">
        <v>1661</v>
      </c>
      <c r="G1282" s="56" t="s">
        <v>1666</v>
      </c>
      <c r="H1282" s="1">
        <v>378</v>
      </c>
    </row>
    <row r="1283" spans="2:8" ht="28.5" customHeight="1" outlineLevel="1" x14ac:dyDescent="0.25">
      <c r="B1283" s="67">
        <v>1167</v>
      </c>
      <c r="C1283" s="177" t="s">
        <v>2868</v>
      </c>
      <c r="D1283" s="53" t="s">
        <v>1667</v>
      </c>
      <c r="E1283" s="54">
        <v>100</v>
      </c>
      <c r="F1283" s="172" t="s">
        <v>1661</v>
      </c>
      <c r="G1283" s="56" t="s">
        <v>1666</v>
      </c>
      <c r="H1283" s="1">
        <v>1149.5999999999999</v>
      </c>
    </row>
    <row r="1284" spans="2:8" ht="22.5" customHeight="1" outlineLevel="1" x14ac:dyDescent="0.25">
      <c r="B1284" s="67">
        <v>1168</v>
      </c>
      <c r="C1284" s="177" t="s">
        <v>2869</v>
      </c>
      <c r="D1284" s="53" t="s">
        <v>1667</v>
      </c>
      <c r="E1284" s="54">
        <v>300</v>
      </c>
      <c r="F1284" s="172" t="s">
        <v>1661</v>
      </c>
      <c r="G1284" s="56" t="s">
        <v>1666</v>
      </c>
      <c r="H1284" s="1">
        <v>2996.4000000000005</v>
      </c>
    </row>
    <row r="1285" spans="2:8" s="11" customFormat="1" ht="32.25" customHeight="1" outlineLevel="1" x14ac:dyDescent="0.2">
      <c r="B1285" s="67">
        <v>1169</v>
      </c>
      <c r="C1285" s="177" t="s">
        <v>2870</v>
      </c>
      <c r="D1285" s="53" t="s">
        <v>1667</v>
      </c>
      <c r="E1285" s="54">
        <v>450</v>
      </c>
      <c r="F1285" s="172" t="s">
        <v>1661</v>
      </c>
      <c r="G1285" s="56" t="s">
        <v>1666</v>
      </c>
      <c r="H1285" s="1">
        <v>702</v>
      </c>
    </row>
    <row r="1286" spans="2:8" s="11" customFormat="1" ht="54" outlineLevel="1" x14ac:dyDescent="0.2">
      <c r="B1286" s="67">
        <v>1170</v>
      </c>
      <c r="C1286" s="78" t="s">
        <v>2871</v>
      </c>
      <c r="D1286" s="53" t="s">
        <v>1667</v>
      </c>
      <c r="E1286" s="54">
        <v>1400</v>
      </c>
      <c r="F1286" s="172" t="s">
        <v>1661</v>
      </c>
      <c r="G1286" s="56" t="s">
        <v>1666</v>
      </c>
      <c r="H1286" s="1">
        <v>876</v>
      </c>
    </row>
    <row r="1287" spans="2:8" s="11" customFormat="1" outlineLevel="1" x14ac:dyDescent="0.2">
      <c r="B1287" s="67">
        <v>1171</v>
      </c>
      <c r="C1287" s="78" t="s">
        <v>2872</v>
      </c>
      <c r="D1287" s="179" t="s">
        <v>1681</v>
      </c>
      <c r="E1287" s="54">
        <v>650</v>
      </c>
      <c r="F1287" s="172" t="s">
        <v>1661</v>
      </c>
      <c r="G1287" s="56" t="s">
        <v>1666</v>
      </c>
      <c r="H1287" s="1">
        <v>5040</v>
      </c>
    </row>
    <row r="1288" spans="2:8" outlineLevel="1" x14ac:dyDescent="0.25">
      <c r="B1288" s="67">
        <v>1172</v>
      </c>
      <c r="C1288" s="120" t="s">
        <v>2873</v>
      </c>
      <c r="D1288" s="179" t="s">
        <v>1681</v>
      </c>
      <c r="E1288" s="54">
        <v>40</v>
      </c>
      <c r="F1288" s="172" t="s">
        <v>1661</v>
      </c>
      <c r="G1288" s="56" t="s">
        <v>1666</v>
      </c>
      <c r="H1288" s="1">
        <v>1129.2</v>
      </c>
    </row>
    <row r="1289" spans="2:8" outlineLevel="1" x14ac:dyDescent="0.25">
      <c r="B1289" s="67">
        <v>1173</v>
      </c>
      <c r="C1289" s="78" t="s">
        <v>2874</v>
      </c>
      <c r="D1289" s="179" t="s">
        <v>1681</v>
      </c>
      <c r="E1289" s="54">
        <v>450</v>
      </c>
      <c r="F1289" s="172" t="s">
        <v>1661</v>
      </c>
      <c r="G1289" s="56" t="s">
        <v>1666</v>
      </c>
      <c r="H1289" s="1">
        <v>3540</v>
      </c>
    </row>
    <row r="1290" spans="2:8" outlineLevel="1" x14ac:dyDescent="0.25">
      <c r="B1290" s="67">
        <v>1174</v>
      </c>
      <c r="C1290" s="95" t="s">
        <v>2875</v>
      </c>
      <c r="D1290" s="84" t="s">
        <v>322</v>
      </c>
      <c r="E1290" s="54">
        <v>200</v>
      </c>
      <c r="F1290" s="172" t="s">
        <v>1661</v>
      </c>
      <c r="G1290" s="56" t="s">
        <v>1666</v>
      </c>
      <c r="H1290" s="1">
        <v>1638</v>
      </c>
    </row>
    <row r="1291" spans="2:8" ht="20.25" customHeight="1" outlineLevel="1" x14ac:dyDescent="0.25">
      <c r="B1291" s="67">
        <v>1175</v>
      </c>
      <c r="C1291" s="78" t="s">
        <v>2876</v>
      </c>
      <c r="D1291" s="53" t="s">
        <v>1667</v>
      </c>
      <c r="E1291" s="54">
        <v>30</v>
      </c>
      <c r="F1291" s="172" t="s">
        <v>1661</v>
      </c>
      <c r="G1291" s="56" t="s">
        <v>1666</v>
      </c>
      <c r="H1291" s="1">
        <v>104.39999999999999</v>
      </c>
    </row>
    <row r="1292" spans="2:8" ht="24.75" customHeight="1" outlineLevel="1" x14ac:dyDescent="0.25">
      <c r="B1292" s="67">
        <v>1176</v>
      </c>
      <c r="C1292" s="171" t="s">
        <v>2877</v>
      </c>
      <c r="D1292" s="53" t="s">
        <v>1667</v>
      </c>
      <c r="E1292" s="54">
        <v>52</v>
      </c>
      <c r="F1292" s="172" t="s">
        <v>1661</v>
      </c>
      <c r="G1292" s="56" t="s">
        <v>1666</v>
      </c>
      <c r="H1292" s="1">
        <v>252</v>
      </c>
    </row>
    <row r="1293" spans="2:8" outlineLevel="1" x14ac:dyDescent="0.25">
      <c r="B1293" s="67">
        <v>1177</v>
      </c>
      <c r="C1293" s="78" t="s">
        <v>2878</v>
      </c>
      <c r="D1293" s="53" t="s">
        <v>1667</v>
      </c>
      <c r="E1293" s="54">
        <v>200</v>
      </c>
      <c r="F1293" s="172" t="s">
        <v>1661</v>
      </c>
      <c r="G1293" s="56" t="s">
        <v>1666</v>
      </c>
      <c r="H1293" s="1">
        <v>882</v>
      </c>
    </row>
    <row r="1294" spans="2:8" outlineLevel="1" x14ac:dyDescent="0.25">
      <c r="B1294" s="67">
        <v>1178</v>
      </c>
      <c r="C1294" s="171" t="s">
        <v>2879</v>
      </c>
      <c r="D1294" s="53" t="s">
        <v>1667</v>
      </c>
      <c r="E1294" s="54">
        <v>3</v>
      </c>
      <c r="F1294" s="172" t="s">
        <v>1661</v>
      </c>
      <c r="G1294" s="56" t="s">
        <v>1666</v>
      </c>
      <c r="H1294" s="1">
        <v>64.8</v>
      </c>
    </row>
    <row r="1295" spans="2:8" s="247" customFormat="1" ht="24" customHeight="1" outlineLevel="1" x14ac:dyDescent="0.25">
      <c r="B1295" s="105" t="s">
        <v>3286</v>
      </c>
      <c r="C1295" s="72" t="s">
        <v>3285</v>
      </c>
      <c r="D1295" s="243" t="s">
        <v>1667</v>
      </c>
      <c r="E1295" s="108">
        <v>89</v>
      </c>
      <c r="F1295" s="172" t="s">
        <v>1661</v>
      </c>
      <c r="G1295" s="56" t="s">
        <v>1666</v>
      </c>
      <c r="H1295" s="1">
        <v>355.1</v>
      </c>
    </row>
    <row r="1296" spans="2:8" ht="18.75" x14ac:dyDescent="0.3">
      <c r="B1296" s="250" t="s">
        <v>2880</v>
      </c>
      <c r="C1296" s="251"/>
      <c r="D1296" s="251"/>
      <c r="E1296" s="251"/>
      <c r="F1296" s="251"/>
      <c r="G1296" s="251"/>
      <c r="H1296" s="9">
        <v>40636.431219512189</v>
      </c>
    </row>
    <row r="1297" spans="2:8" outlineLevel="1" x14ac:dyDescent="0.25">
      <c r="B1297" s="67">
        <v>1178</v>
      </c>
      <c r="C1297" s="177" t="s">
        <v>2881</v>
      </c>
      <c r="D1297" s="53" t="s">
        <v>1667</v>
      </c>
      <c r="E1297" s="54">
        <v>116</v>
      </c>
      <c r="F1297" s="172" t="s">
        <v>1661</v>
      </c>
      <c r="G1297" s="56" t="s">
        <v>1666</v>
      </c>
      <c r="H1297" s="1">
        <v>151.19999999999999</v>
      </c>
    </row>
    <row r="1298" spans="2:8" outlineLevel="1" x14ac:dyDescent="0.25">
      <c r="B1298" s="67">
        <v>1179</v>
      </c>
      <c r="C1298" s="171" t="s">
        <v>2882</v>
      </c>
      <c r="D1298" s="180" t="s">
        <v>1684</v>
      </c>
      <c r="E1298" s="54">
        <v>500</v>
      </c>
      <c r="F1298" s="172" t="s">
        <v>1661</v>
      </c>
      <c r="G1298" s="56" t="s">
        <v>1666</v>
      </c>
      <c r="H1298" s="1">
        <v>1200</v>
      </c>
    </row>
    <row r="1299" spans="2:8" ht="27.75" customHeight="1" outlineLevel="1" x14ac:dyDescent="0.25">
      <c r="B1299" s="67">
        <v>1180</v>
      </c>
      <c r="C1299" s="177" t="s">
        <v>2883</v>
      </c>
      <c r="D1299" s="53" t="s">
        <v>1667</v>
      </c>
      <c r="E1299" s="54">
        <v>450</v>
      </c>
      <c r="F1299" s="172" t="s">
        <v>1661</v>
      </c>
      <c r="G1299" s="56" t="s">
        <v>1666</v>
      </c>
      <c r="H1299" s="1">
        <v>600</v>
      </c>
    </row>
    <row r="1300" spans="2:8" outlineLevel="1" x14ac:dyDescent="0.25">
      <c r="B1300" s="67">
        <v>1181</v>
      </c>
      <c r="C1300" s="177" t="s">
        <v>2884</v>
      </c>
      <c r="D1300" s="179" t="s">
        <v>1676</v>
      </c>
      <c r="E1300" s="54">
        <v>10000</v>
      </c>
      <c r="F1300" s="172" t="s">
        <v>1661</v>
      </c>
      <c r="G1300" s="56" t="s">
        <v>1666</v>
      </c>
      <c r="H1300" s="1">
        <v>180</v>
      </c>
    </row>
    <row r="1301" spans="2:8" outlineLevel="1" x14ac:dyDescent="0.25">
      <c r="B1301" s="67">
        <v>1182</v>
      </c>
      <c r="C1301" s="177" t="s">
        <v>2885</v>
      </c>
      <c r="D1301" s="179" t="s">
        <v>1676</v>
      </c>
      <c r="E1301" s="54">
        <v>50</v>
      </c>
      <c r="F1301" s="172" t="s">
        <v>1661</v>
      </c>
      <c r="G1301" s="56" t="s">
        <v>1666</v>
      </c>
      <c r="H1301" s="1">
        <v>240</v>
      </c>
    </row>
    <row r="1302" spans="2:8" outlineLevel="1" x14ac:dyDescent="0.25">
      <c r="B1302" s="67">
        <v>1183</v>
      </c>
      <c r="C1302" s="171" t="s">
        <v>689</v>
      </c>
      <c r="D1302" s="53" t="s">
        <v>1667</v>
      </c>
      <c r="E1302" s="54">
        <v>20</v>
      </c>
      <c r="F1302" s="172" t="s">
        <v>1661</v>
      </c>
      <c r="G1302" s="56" t="s">
        <v>1666</v>
      </c>
      <c r="H1302" s="1">
        <v>72</v>
      </c>
    </row>
    <row r="1303" spans="2:8" s="11" customFormat="1" outlineLevel="1" x14ac:dyDescent="0.2">
      <c r="B1303" s="67">
        <v>1184</v>
      </c>
      <c r="C1303" s="175" t="s">
        <v>2886</v>
      </c>
      <c r="D1303" s="179" t="s">
        <v>1676</v>
      </c>
      <c r="E1303" s="54">
        <v>150</v>
      </c>
      <c r="F1303" s="172" t="s">
        <v>1661</v>
      </c>
      <c r="G1303" s="56" t="s">
        <v>1666</v>
      </c>
      <c r="H1303" s="1">
        <v>900</v>
      </c>
    </row>
    <row r="1304" spans="2:8" s="11" customFormat="1" outlineLevel="1" x14ac:dyDescent="0.2">
      <c r="B1304" s="67">
        <v>1185</v>
      </c>
      <c r="C1304" s="175" t="s">
        <v>2887</v>
      </c>
      <c r="D1304" s="53" t="s">
        <v>61</v>
      </c>
      <c r="E1304" s="54">
        <v>4100</v>
      </c>
      <c r="F1304" s="172" t="s">
        <v>1661</v>
      </c>
      <c r="G1304" s="56" t="s">
        <v>1666</v>
      </c>
      <c r="H1304" s="1">
        <v>600</v>
      </c>
    </row>
    <row r="1305" spans="2:8" s="11" customFormat="1" outlineLevel="1" x14ac:dyDescent="0.2">
      <c r="B1305" s="67">
        <v>1186</v>
      </c>
      <c r="C1305" s="177" t="s">
        <v>2888</v>
      </c>
      <c r="D1305" s="53" t="s">
        <v>1667</v>
      </c>
      <c r="E1305" s="54">
        <v>2000</v>
      </c>
      <c r="F1305" s="172" t="s">
        <v>1661</v>
      </c>
      <c r="G1305" s="56" t="s">
        <v>1666</v>
      </c>
      <c r="H1305" s="1">
        <v>1146</v>
      </c>
    </row>
    <row r="1306" spans="2:8" s="11" customFormat="1" outlineLevel="1" x14ac:dyDescent="0.2">
      <c r="B1306" s="67">
        <v>1187</v>
      </c>
      <c r="C1306" s="102" t="s">
        <v>2889</v>
      </c>
      <c r="D1306" s="53" t="s">
        <v>1667</v>
      </c>
      <c r="E1306" s="54">
        <v>1100</v>
      </c>
      <c r="F1306" s="172" t="s">
        <v>1661</v>
      </c>
      <c r="G1306" s="56" t="s">
        <v>1666</v>
      </c>
      <c r="H1306" s="1">
        <v>660</v>
      </c>
    </row>
    <row r="1307" spans="2:8" s="11" customFormat="1" outlineLevel="1" x14ac:dyDescent="0.2">
      <c r="B1307" s="67">
        <v>1188</v>
      </c>
      <c r="C1307" s="177" t="s">
        <v>2890</v>
      </c>
      <c r="D1307" s="53" t="s">
        <v>1354</v>
      </c>
      <c r="E1307" s="54">
        <v>7800</v>
      </c>
      <c r="F1307" s="172" t="s">
        <v>1661</v>
      </c>
      <c r="G1307" s="56" t="s">
        <v>1666</v>
      </c>
      <c r="H1307" s="1">
        <v>889.19999999999993</v>
      </c>
    </row>
    <row r="1308" spans="2:8" outlineLevel="1" x14ac:dyDescent="0.25">
      <c r="B1308" s="67">
        <v>1189</v>
      </c>
      <c r="C1308" s="102" t="s">
        <v>2891</v>
      </c>
      <c r="D1308" s="53" t="s">
        <v>666</v>
      </c>
      <c r="E1308" s="54">
        <v>45000</v>
      </c>
      <c r="F1308" s="172" t="s">
        <v>1701</v>
      </c>
      <c r="G1308" s="56" t="s">
        <v>1097</v>
      </c>
      <c r="H1308" s="1">
        <v>20250</v>
      </c>
    </row>
    <row r="1309" spans="2:8" s="11" customFormat="1" outlineLevel="1" x14ac:dyDescent="0.2">
      <c r="B1309" s="67">
        <v>1190</v>
      </c>
      <c r="C1309" s="102" t="s">
        <v>2892</v>
      </c>
      <c r="D1309" s="53" t="s">
        <v>1679</v>
      </c>
      <c r="E1309" s="54">
        <v>82</v>
      </c>
      <c r="F1309" s="172" t="s">
        <v>1661</v>
      </c>
      <c r="G1309" s="56" t="s">
        <v>1666</v>
      </c>
      <c r="H1309" s="1">
        <v>48.84</v>
      </c>
    </row>
    <row r="1310" spans="2:8" outlineLevel="1" x14ac:dyDescent="0.25">
      <c r="B1310" s="67">
        <v>1191</v>
      </c>
      <c r="C1310" s="102" t="s">
        <v>2893</v>
      </c>
      <c r="D1310" s="53" t="s">
        <v>16</v>
      </c>
      <c r="E1310" s="54">
        <v>6200</v>
      </c>
      <c r="F1310" s="172" t="s">
        <v>1701</v>
      </c>
      <c r="G1310" s="56" t="s">
        <v>1666</v>
      </c>
      <c r="H1310" s="1">
        <v>2267.9999999999995</v>
      </c>
    </row>
    <row r="1311" spans="2:8" s="11" customFormat="1" outlineLevel="1" x14ac:dyDescent="0.2">
      <c r="B1311" s="67">
        <v>1192</v>
      </c>
      <c r="C1311" s="175" t="s">
        <v>2894</v>
      </c>
      <c r="D1311" s="53" t="s">
        <v>1667</v>
      </c>
      <c r="E1311" s="54">
        <v>10</v>
      </c>
      <c r="F1311" s="172" t="s">
        <v>1661</v>
      </c>
      <c r="G1311" s="56" t="s">
        <v>1666</v>
      </c>
      <c r="H1311" s="1">
        <v>900.9000000000002</v>
      </c>
    </row>
    <row r="1312" spans="2:8" s="11" customFormat="1" ht="26.25" customHeight="1" outlineLevel="1" x14ac:dyDescent="0.2">
      <c r="B1312" s="67">
        <v>1193</v>
      </c>
      <c r="C1312" s="177" t="s">
        <v>2895</v>
      </c>
      <c r="D1312" s="53" t="s">
        <v>1667</v>
      </c>
      <c r="E1312" s="54">
        <v>60</v>
      </c>
      <c r="F1312" s="172" t="s">
        <v>1661</v>
      </c>
      <c r="G1312" s="56" t="s">
        <v>1666</v>
      </c>
      <c r="H1312" s="1">
        <v>480</v>
      </c>
    </row>
    <row r="1313" spans="2:8" s="11" customFormat="1" outlineLevel="1" x14ac:dyDescent="0.2">
      <c r="B1313" s="67">
        <v>1194</v>
      </c>
      <c r="C1313" s="175" t="s">
        <v>2896</v>
      </c>
      <c r="D1313" s="53" t="s">
        <v>16</v>
      </c>
      <c r="E1313" s="54">
        <v>10</v>
      </c>
      <c r="F1313" s="172" t="s">
        <v>1661</v>
      </c>
      <c r="G1313" s="56" t="s">
        <v>1666</v>
      </c>
      <c r="H1313" s="1">
        <v>39.6</v>
      </c>
    </row>
    <row r="1314" spans="2:8" s="11" customFormat="1" outlineLevel="1" x14ac:dyDescent="0.2">
      <c r="B1314" s="67">
        <v>1195</v>
      </c>
      <c r="C1314" s="175" t="s">
        <v>2896</v>
      </c>
      <c r="D1314" s="53" t="s">
        <v>1667</v>
      </c>
      <c r="E1314" s="54">
        <v>1200</v>
      </c>
      <c r="F1314" s="172" t="s">
        <v>1661</v>
      </c>
      <c r="G1314" s="56" t="s">
        <v>1666</v>
      </c>
      <c r="H1314" s="1">
        <v>198</v>
      </c>
    </row>
    <row r="1315" spans="2:8" s="11" customFormat="1" outlineLevel="1" x14ac:dyDescent="0.2">
      <c r="B1315" s="67">
        <v>1196</v>
      </c>
      <c r="C1315" s="175" t="s">
        <v>2897</v>
      </c>
      <c r="D1315" s="53" t="s">
        <v>1667</v>
      </c>
      <c r="E1315" s="54">
        <v>212</v>
      </c>
      <c r="F1315" s="172" t="s">
        <v>1661</v>
      </c>
      <c r="G1315" s="56" t="s">
        <v>1666</v>
      </c>
      <c r="H1315" s="1">
        <v>660</v>
      </c>
    </row>
    <row r="1316" spans="2:8" s="11" customFormat="1" outlineLevel="1" x14ac:dyDescent="0.2">
      <c r="B1316" s="67">
        <v>1197</v>
      </c>
      <c r="C1316" s="175" t="s">
        <v>2898</v>
      </c>
      <c r="D1316" s="53" t="s">
        <v>16</v>
      </c>
      <c r="E1316" s="54">
        <v>1000</v>
      </c>
      <c r="F1316" s="172" t="s">
        <v>1661</v>
      </c>
      <c r="G1316" s="56" t="s">
        <v>1666</v>
      </c>
      <c r="H1316" s="1">
        <v>1161.5999999999999</v>
      </c>
    </row>
    <row r="1317" spans="2:8" s="11" customFormat="1" ht="30" customHeight="1" outlineLevel="1" x14ac:dyDescent="0.2">
      <c r="B1317" s="67">
        <v>1198</v>
      </c>
      <c r="C1317" s="175" t="s">
        <v>2899</v>
      </c>
      <c r="D1317" s="53" t="s">
        <v>16</v>
      </c>
      <c r="E1317" s="54">
        <v>30</v>
      </c>
      <c r="F1317" s="172" t="s">
        <v>1661</v>
      </c>
      <c r="G1317" s="56" t="s">
        <v>1666</v>
      </c>
      <c r="H1317" s="1">
        <v>540.54000000000008</v>
      </c>
    </row>
    <row r="1318" spans="2:8" s="11" customFormat="1" outlineLevel="1" x14ac:dyDescent="0.2">
      <c r="B1318" s="67">
        <v>1199</v>
      </c>
      <c r="C1318" s="178" t="s">
        <v>2900</v>
      </c>
      <c r="D1318" s="53" t="s">
        <v>1667</v>
      </c>
      <c r="E1318" s="54">
        <v>100</v>
      </c>
      <c r="F1318" s="172" t="s">
        <v>1661</v>
      </c>
      <c r="G1318" s="56" t="s">
        <v>1666</v>
      </c>
      <c r="H1318" s="1">
        <v>198</v>
      </c>
    </row>
    <row r="1319" spans="2:8" s="11" customFormat="1" outlineLevel="1" x14ac:dyDescent="0.2">
      <c r="B1319" s="67">
        <v>1200</v>
      </c>
      <c r="C1319" s="171" t="s">
        <v>683</v>
      </c>
      <c r="D1319" s="53" t="s">
        <v>10</v>
      </c>
      <c r="E1319" s="83" t="s">
        <v>1302</v>
      </c>
      <c r="F1319" s="172" t="s">
        <v>1661</v>
      </c>
      <c r="G1319" s="56" t="s">
        <v>1666</v>
      </c>
      <c r="H1319" s="1">
        <v>120</v>
      </c>
    </row>
    <row r="1320" spans="2:8" outlineLevel="1" x14ac:dyDescent="0.25">
      <c r="B1320" s="67">
        <v>1201</v>
      </c>
      <c r="C1320" s="175" t="s">
        <v>2901</v>
      </c>
      <c r="D1320" s="53" t="s">
        <v>1667</v>
      </c>
      <c r="E1320" s="54">
        <v>7</v>
      </c>
      <c r="F1320" s="172" t="s">
        <v>1661</v>
      </c>
      <c r="G1320" s="56" t="s">
        <v>1666</v>
      </c>
      <c r="H1320" s="1">
        <v>6.6</v>
      </c>
    </row>
    <row r="1321" spans="2:8" s="11" customFormat="1" ht="18.75" customHeight="1" outlineLevel="1" x14ac:dyDescent="0.2">
      <c r="B1321" s="67">
        <v>1202</v>
      </c>
      <c r="C1321" s="175" t="s">
        <v>2902</v>
      </c>
      <c r="D1321" s="53" t="s">
        <v>1667</v>
      </c>
      <c r="E1321" s="54">
        <v>4</v>
      </c>
      <c r="F1321" s="172" t="s">
        <v>1661</v>
      </c>
      <c r="G1321" s="56" t="s">
        <v>1666</v>
      </c>
      <c r="H1321" s="1">
        <v>84</v>
      </c>
    </row>
    <row r="1322" spans="2:8" ht="210.75" customHeight="1" outlineLevel="1" x14ac:dyDescent="0.25">
      <c r="B1322" s="67">
        <v>1203</v>
      </c>
      <c r="C1322" s="185" t="s">
        <v>3160</v>
      </c>
      <c r="D1322" s="53" t="s">
        <v>1667</v>
      </c>
      <c r="E1322" s="54">
        <v>232</v>
      </c>
      <c r="F1322" s="172" t="s">
        <v>1661</v>
      </c>
      <c r="G1322" s="56" t="s">
        <v>1666</v>
      </c>
      <c r="H1322" s="1">
        <v>5601.9512195121961</v>
      </c>
    </row>
    <row r="1323" spans="2:8" ht="50.25" customHeight="1" outlineLevel="1" x14ac:dyDescent="0.25">
      <c r="B1323" s="67">
        <v>1204</v>
      </c>
      <c r="C1323" s="175" t="s">
        <v>2904</v>
      </c>
      <c r="D1323" s="180" t="s">
        <v>1698</v>
      </c>
      <c r="E1323" s="54">
        <v>182</v>
      </c>
      <c r="F1323" s="172" t="s">
        <v>1661</v>
      </c>
      <c r="G1323" s="56" t="s">
        <v>1666</v>
      </c>
      <c r="H1323" s="1">
        <v>1200</v>
      </c>
    </row>
    <row r="1324" spans="2:8" outlineLevel="1" x14ac:dyDescent="0.25">
      <c r="B1324" s="67">
        <v>1205</v>
      </c>
      <c r="C1324" s="171" t="s">
        <v>2903</v>
      </c>
      <c r="D1324" s="53" t="s">
        <v>61</v>
      </c>
      <c r="E1324" s="145">
        <v>200</v>
      </c>
      <c r="F1324" s="172" t="s">
        <v>1661</v>
      </c>
      <c r="G1324" s="56" t="s">
        <v>1666</v>
      </c>
      <c r="H1324" s="1">
        <v>240</v>
      </c>
    </row>
    <row r="1325" spans="2:8" ht="18.75" x14ac:dyDescent="0.3">
      <c r="B1325" s="250" t="s">
        <v>2905</v>
      </c>
      <c r="C1325" s="251"/>
      <c r="D1325" s="47"/>
      <c r="E1325" s="48"/>
      <c r="F1325" s="49"/>
      <c r="G1325" s="56"/>
      <c r="H1325" s="1"/>
    </row>
    <row r="1326" spans="2:8" ht="18.75" x14ac:dyDescent="0.3">
      <c r="B1326" s="250" t="s">
        <v>2906</v>
      </c>
      <c r="C1326" s="251"/>
      <c r="D1326" s="47"/>
      <c r="E1326" s="48"/>
      <c r="F1326" s="49"/>
      <c r="G1326" s="49"/>
      <c r="H1326" s="9">
        <v>7501763.8401000658</v>
      </c>
    </row>
    <row r="1327" spans="2:8" ht="21" customHeight="1" outlineLevel="1" x14ac:dyDescent="0.25">
      <c r="B1327" s="67">
        <v>1205</v>
      </c>
      <c r="C1327" s="175" t="s">
        <v>2912</v>
      </c>
      <c r="D1327" s="84" t="s">
        <v>1680</v>
      </c>
      <c r="E1327" s="54">
        <v>53700</v>
      </c>
      <c r="F1327" s="172" t="s">
        <v>1701</v>
      </c>
      <c r="G1327" s="172" t="s">
        <v>3180</v>
      </c>
      <c r="H1327" s="1">
        <v>2803140</v>
      </c>
    </row>
    <row r="1328" spans="2:8" ht="19.5" customHeight="1" outlineLevel="1" x14ac:dyDescent="0.25">
      <c r="B1328" s="67">
        <v>1206</v>
      </c>
      <c r="C1328" s="175" t="s">
        <v>2907</v>
      </c>
      <c r="D1328" s="176" t="s">
        <v>1680</v>
      </c>
      <c r="E1328" s="54">
        <v>53700</v>
      </c>
      <c r="F1328" s="172" t="s">
        <v>1701</v>
      </c>
      <c r="G1328" s="172" t="s">
        <v>3180</v>
      </c>
      <c r="H1328" s="1">
        <v>1868760</v>
      </c>
    </row>
    <row r="1329" spans="2:8" s="16" customFormat="1" ht="37.5" customHeight="1" outlineLevel="1" x14ac:dyDescent="0.25">
      <c r="B1329" s="67">
        <v>1207</v>
      </c>
      <c r="C1329" s="80" t="s">
        <v>2908</v>
      </c>
      <c r="D1329" s="179" t="s">
        <v>1676</v>
      </c>
      <c r="E1329" s="54"/>
      <c r="F1329" s="172" t="s">
        <v>1701</v>
      </c>
      <c r="G1329" s="172" t="s">
        <v>3180</v>
      </c>
      <c r="H1329" s="1">
        <v>1900000</v>
      </c>
    </row>
    <row r="1330" spans="2:8" ht="27" customHeight="1" outlineLevel="1" x14ac:dyDescent="0.25">
      <c r="B1330" s="67">
        <v>1208</v>
      </c>
      <c r="C1330" s="78" t="s">
        <v>2909</v>
      </c>
      <c r="D1330" s="176" t="s">
        <v>1680</v>
      </c>
      <c r="E1330" s="54">
        <v>53210</v>
      </c>
      <c r="F1330" s="172" t="s">
        <v>1701</v>
      </c>
      <c r="G1330" s="172" t="s">
        <v>3180</v>
      </c>
      <c r="H1330" s="1">
        <v>685769.96</v>
      </c>
    </row>
    <row r="1331" spans="2:8" s="16" customFormat="1" ht="27" outlineLevel="1" x14ac:dyDescent="0.25">
      <c r="B1331" s="67">
        <v>1209</v>
      </c>
      <c r="C1331" s="86" t="s">
        <v>2910</v>
      </c>
      <c r="D1331" s="176" t="s">
        <v>1680</v>
      </c>
      <c r="E1331" s="54">
        <v>53700</v>
      </c>
      <c r="F1331" s="172" t="s">
        <v>1701</v>
      </c>
      <c r="G1331" s="172" t="s">
        <v>1666</v>
      </c>
      <c r="H1331" s="1">
        <v>5357.1119999999992</v>
      </c>
    </row>
    <row r="1332" spans="2:8" ht="36.75" customHeight="1" outlineLevel="1" x14ac:dyDescent="0.25">
      <c r="B1332" s="67">
        <v>1210</v>
      </c>
      <c r="C1332" s="86" t="s">
        <v>2911</v>
      </c>
      <c r="D1332" s="53" t="s">
        <v>958</v>
      </c>
      <c r="E1332" s="54">
        <v>84</v>
      </c>
      <c r="F1332" s="172" t="s">
        <v>1701</v>
      </c>
      <c r="G1332" s="172" t="s">
        <v>3180</v>
      </c>
      <c r="H1332" s="17">
        <v>152089.22399999999</v>
      </c>
    </row>
    <row r="1333" spans="2:8" ht="40.5" outlineLevel="1" x14ac:dyDescent="0.25">
      <c r="B1333" s="67">
        <v>1211</v>
      </c>
      <c r="C1333" s="171" t="s">
        <v>2913</v>
      </c>
      <c r="D1333" s="179" t="s">
        <v>1676</v>
      </c>
      <c r="E1333" s="54">
        <v>0</v>
      </c>
      <c r="F1333" s="172" t="s">
        <v>1701</v>
      </c>
      <c r="G1333" s="172" t="s">
        <v>1666</v>
      </c>
      <c r="H1333" s="1">
        <v>463.99999999999994</v>
      </c>
    </row>
    <row r="1334" spans="2:8" ht="54" outlineLevel="1" x14ac:dyDescent="0.25">
      <c r="B1334" s="67">
        <v>1212</v>
      </c>
      <c r="C1334" s="80" t="s">
        <v>2914</v>
      </c>
      <c r="D1334" s="179" t="s">
        <v>1676</v>
      </c>
      <c r="E1334" s="54">
        <v>0</v>
      </c>
      <c r="F1334" s="172" t="s">
        <v>1701</v>
      </c>
      <c r="G1334" s="172" t="s">
        <v>1666</v>
      </c>
      <c r="H1334" s="18">
        <v>800.4</v>
      </c>
    </row>
    <row r="1335" spans="2:8" ht="21" customHeight="1" outlineLevel="1" x14ac:dyDescent="0.25">
      <c r="B1335" s="67">
        <v>1213</v>
      </c>
      <c r="C1335" s="78" t="s">
        <v>2915</v>
      </c>
      <c r="D1335" s="84" t="s">
        <v>700</v>
      </c>
      <c r="E1335" s="54">
        <v>5983</v>
      </c>
      <c r="F1335" s="172" t="s">
        <v>1202</v>
      </c>
      <c r="G1335" s="172" t="s">
        <v>3180</v>
      </c>
      <c r="H1335" s="1">
        <v>92095.680100065845</v>
      </c>
    </row>
    <row r="1336" spans="2:8" ht="20.25" customHeight="1" outlineLevel="1" x14ac:dyDescent="0.25">
      <c r="B1336" s="67">
        <v>1214</v>
      </c>
      <c r="C1336" s="78" t="s">
        <v>2916</v>
      </c>
      <c r="D1336" s="176" t="s">
        <v>1680</v>
      </c>
      <c r="E1336" s="54">
        <v>53700</v>
      </c>
      <c r="F1336" s="172" t="s">
        <v>1701</v>
      </c>
      <c r="G1336" s="172" t="s">
        <v>3180</v>
      </c>
      <c r="H1336" s="1">
        <v>180148.46399999998</v>
      </c>
    </row>
    <row r="1337" spans="2:8" ht="39" customHeight="1" outlineLevel="1" x14ac:dyDescent="0.25">
      <c r="B1337" s="67">
        <v>1215</v>
      </c>
      <c r="C1337" s="146" t="s">
        <v>2917</v>
      </c>
      <c r="D1337" s="179" t="s">
        <v>1676</v>
      </c>
      <c r="E1337" s="54">
        <v>0</v>
      </c>
      <c r="F1337" s="172" t="s">
        <v>1661</v>
      </c>
      <c r="G1337" s="56" t="s">
        <v>1666</v>
      </c>
      <c r="H1337" s="1">
        <v>15</v>
      </c>
    </row>
    <row r="1338" spans="2:8" s="222" customFormat="1" ht="39" customHeight="1" outlineLevel="1" x14ac:dyDescent="0.25">
      <c r="B1338" s="210" t="s">
        <v>3212</v>
      </c>
      <c r="C1338" s="146" t="s">
        <v>3211</v>
      </c>
      <c r="D1338" s="179" t="s">
        <v>1676</v>
      </c>
      <c r="E1338" s="54">
        <v>1</v>
      </c>
      <c r="F1338" s="172" t="s">
        <v>1661</v>
      </c>
      <c r="G1338" s="56" t="s">
        <v>1666</v>
      </c>
      <c r="H1338" s="1">
        <v>15196</v>
      </c>
    </row>
    <row r="1339" spans="2:8" ht="18.75" x14ac:dyDescent="0.3">
      <c r="B1339" s="250" t="s">
        <v>2918</v>
      </c>
      <c r="C1339" s="251"/>
      <c r="D1339" s="251"/>
      <c r="E1339" s="251"/>
      <c r="F1339" s="252"/>
      <c r="G1339" s="56"/>
      <c r="H1339" s="9"/>
    </row>
    <row r="1340" spans="2:8" ht="18.75" x14ac:dyDescent="0.3">
      <c r="B1340" s="250" t="s">
        <v>2919</v>
      </c>
      <c r="C1340" s="251"/>
      <c r="D1340" s="251"/>
      <c r="E1340" s="251"/>
      <c r="F1340" s="251"/>
      <c r="G1340" s="49"/>
      <c r="H1340" s="9">
        <v>5045049.8254399998</v>
      </c>
    </row>
    <row r="1341" spans="2:8" ht="31.5" customHeight="1" outlineLevel="1" x14ac:dyDescent="0.25">
      <c r="B1341" s="67">
        <v>1215</v>
      </c>
      <c r="C1341" s="147" t="s">
        <v>2920</v>
      </c>
      <c r="D1341" s="79" t="s">
        <v>1027</v>
      </c>
      <c r="E1341" s="87">
        <v>726.4</v>
      </c>
      <c r="F1341" s="121" t="s">
        <v>1664</v>
      </c>
      <c r="G1341" s="56" t="s">
        <v>1700</v>
      </c>
      <c r="H1341" s="1">
        <v>536453.6</v>
      </c>
    </row>
    <row r="1342" spans="2:8" ht="51.75" customHeight="1" outlineLevel="1" x14ac:dyDescent="0.25">
      <c r="B1342" s="67">
        <v>1216</v>
      </c>
      <c r="C1342" s="147" t="s">
        <v>2921</v>
      </c>
      <c r="D1342" s="79" t="s">
        <v>1027</v>
      </c>
      <c r="E1342" s="91">
        <v>1228</v>
      </c>
      <c r="F1342" s="121" t="s">
        <v>1664</v>
      </c>
      <c r="G1342" s="56" t="s">
        <v>1700</v>
      </c>
      <c r="H1342" s="1">
        <v>465224.13639999996</v>
      </c>
    </row>
    <row r="1343" spans="2:8" ht="48.75" customHeight="1" outlineLevel="1" x14ac:dyDescent="0.25">
      <c r="B1343" s="67">
        <v>1217</v>
      </c>
      <c r="C1343" s="148" t="s">
        <v>2922</v>
      </c>
      <c r="D1343" s="79" t="s">
        <v>1027</v>
      </c>
      <c r="E1343" s="53">
        <v>817.5</v>
      </c>
      <c r="F1343" s="121" t="s">
        <v>1664</v>
      </c>
      <c r="G1343" s="56" t="s">
        <v>1700</v>
      </c>
      <c r="H1343" s="1">
        <v>288399.97720000002</v>
      </c>
    </row>
    <row r="1344" spans="2:8" ht="28.5" customHeight="1" outlineLevel="1" x14ac:dyDescent="0.25">
      <c r="B1344" s="67">
        <v>1218</v>
      </c>
      <c r="C1344" s="147" t="s">
        <v>2923</v>
      </c>
      <c r="D1344" s="79" t="s">
        <v>1027</v>
      </c>
      <c r="E1344" s="53">
        <v>343</v>
      </c>
      <c r="F1344" s="121" t="s">
        <v>1664</v>
      </c>
      <c r="G1344" s="56" t="s">
        <v>1700</v>
      </c>
      <c r="H1344" s="1">
        <v>54100.730759999999</v>
      </c>
    </row>
    <row r="1345" spans="2:8" ht="29.25" customHeight="1" outlineLevel="1" x14ac:dyDescent="0.25">
      <c r="B1345" s="67">
        <v>1219</v>
      </c>
      <c r="C1345" s="147" t="s">
        <v>2924</v>
      </c>
      <c r="D1345" s="79" t="s">
        <v>1027</v>
      </c>
      <c r="E1345" s="53">
        <v>589.6</v>
      </c>
      <c r="F1345" s="121" t="s">
        <v>1662</v>
      </c>
      <c r="G1345" s="56" t="s">
        <v>1700</v>
      </c>
      <c r="H1345" s="1">
        <v>53423.119079999997</v>
      </c>
    </row>
    <row r="1346" spans="2:8" ht="42.75" customHeight="1" outlineLevel="1" x14ac:dyDescent="0.25">
      <c r="B1346" s="67">
        <v>1220</v>
      </c>
      <c r="C1346" s="175" t="s">
        <v>2925</v>
      </c>
      <c r="D1346" s="79" t="s">
        <v>1027</v>
      </c>
      <c r="E1346" s="54">
        <v>1100</v>
      </c>
      <c r="F1346" s="121" t="s">
        <v>1664</v>
      </c>
      <c r="G1346" s="56" t="s">
        <v>1700</v>
      </c>
      <c r="H1346" s="1">
        <v>1739999.9999999998</v>
      </c>
    </row>
    <row r="1347" spans="2:8" ht="48" customHeight="1" outlineLevel="1" x14ac:dyDescent="0.25">
      <c r="B1347" s="67">
        <v>1221</v>
      </c>
      <c r="C1347" s="175" t="s">
        <v>2926</v>
      </c>
      <c r="D1347" s="79" t="s">
        <v>1027</v>
      </c>
      <c r="E1347" s="54">
        <v>1500</v>
      </c>
      <c r="F1347" s="121" t="s">
        <v>1664</v>
      </c>
      <c r="G1347" s="56" t="s">
        <v>1700</v>
      </c>
      <c r="H1347" s="1">
        <v>1399338.16</v>
      </c>
    </row>
    <row r="1348" spans="2:8" ht="32.25" customHeight="1" outlineLevel="1" x14ac:dyDescent="0.25">
      <c r="B1348" s="67">
        <v>1222</v>
      </c>
      <c r="C1348" s="149" t="s">
        <v>2927</v>
      </c>
      <c r="D1348" s="79" t="s">
        <v>1027</v>
      </c>
      <c r="E1348" s="150">
        <v>356.4</v>
      </c>
      <c r="F1348" s="121" t="s">
        <v>1664</v>
      </c>
      <c r="G1348" s="56" t="s">
        <v>1700</v>
      </c>
      <c r="H1348" s="1">
        <v>232811.99999999997</v>
      </c>
    </row>
    <row r="1349" spans="2:8" outlineLevel="1" x14ac:dyDescent="0.25">
      <c r="B1349" s="67">
        <v>1223</v>
      </c>
      <c r="C1349" s="151" t="s">
        <v>2928</v>
      </c>
      <c r="D1349" s="79" t="s">
        <v>1027</v>
      </c>
      <c r="E1349" s="152">
        <v>180</v>
      </c>
      <c r="F1349" s="121" t="s">
        <v>1664</v>
      </c>
      <c r="G1349" s="56" t="s">
        <v>1666</v>
      </c>
      <c r="H1349" s="1">
        <v>2534.9479999999999</v>
      </c>
    </row>
    <row r="1350" spans="2:8" ht="31.5" customHeight="1" outlineLevel="1" x14ac:dyDescent="0.25">
      <c r="B1350" s="67">
        <v>1224</v>
      </c>
      <c r="C1350" s="149" t="s">
        <v>2929</v>
      </c>
      <c r="D1350" s="79" t="s">
        <v>1027</v>
      </c>
      <c r="E1350" s="150">
        <v>310</v>
      </c>
      <c r="F1350" s="121" t="s">
        <v>1664</v>
      </c>
      <c r="G1350" s="56" t="s">
        <v>1700</v>
      </c>
      <c r="H1350" s="1">
        <v>15997.153999999999</v>
      </c>
    </row>
    <row r="1351" spans="2:8" ht="30" outlineLevel="1" x14ac:dyDescent="0.25">
      <c r="B1351" s="67">
        <v>1225</v>
      </c>
      <c r="C1351" s="232" t="s">
        <v>3238</v>
      </c>
      <c r="D1351" s="87" t="s">
        <v>1678</v>
      </c>
      <c r="E1351" s="54">
        <v>1</v>
      </c>
      <c r="F1351" s="121" t="s">
        <v>1665</v>
      </c>
      <c r="G1351" s="56" t="s">
        <v>1666</v>
      </c>
      <c r="H1351" s="1">
        <v>522</v>
      </c>
    </row>
    <row r="1352" spans="2:8" outlineLevel="1" x14ac:dyDescent="0.25">
      <c r="B1352" s="67">
        <v>1226</v>
      </c>
      <c r="C1352" s="178" t="s">
        <v>2930</v>
      </c>
      <c r="D1352" s="79" t="s">
        <v>1027</v>
      </c>
      <c r="E1352" s="54">
        <v>1800</v>
      </c>
      <c r="F1352" s="121" t="s">
        <v>1664</v>
      </c>
      <c r="G1352" s="56" t="s">
        <v>1700</v>
      </c>
      <c r="H1352" s="1">
        <v>277523</v>
      </c>
    </row>
    <row r="1353" spans="2:8" s="222" customFormat="1" ht="24" outlineLevel="1" x14ac:dyDescent="0.25">
      <c r="B1353" s="210" t="s">
        <v>3195</v>
      </c>
      <c r="C1353" s="224" t="s">
        <v>3191</v>
      </c>
      <c r="D1353" s="225" t="s">
        <v>3192</v>
      </c>
      <c r="E1353" s="227">
        <v>3</v>
      </c>
      <c r="F1353" s="121" t="s">
        <v>1664</v>
      </c>
      <c r="G1353" s="226" t="s">
        <v>3180</v>
      </c>
      <c r="H1353" s="1">
        <v>15121</v>
      </c>
    </row>
    <row r="1354" spans="2:8" s="222" customFormat="1" ht="31.5" outlineLevel="1" x14ac:dyDescent="0.25">
      <c r="B1354" s="210" t="s">
        <v>3196</v>
      </c>
      <c r="C1354" s="224" t="s">
        <v>3193</v>
      </c>
      <c r="D1354" s="225" t="s">
        <v>3194</v>
      </c>
      <c r="E1354" s="227">
        <v>13500</v>
      </c>
      <c r="F1354" s="121" t="s">
        <v>1664</v>
      </c>
      <c r="G1354" s="226" t="s">
        <v>3180</v>
      </c>
      <c r="H1354" s="1">
        <v>297393</v>
      </c>
    </row>
    <row r="1355" spans="2:8" ht="18.75" x14ac:dyDescent="0.3">
      <c r="B1355" s="250" t="s">
        <v>2931</v>
      </c>
      <c r="C1355" s="251"/>
      <c r="D1355" s="251"/>
      <c r="E1355" s="251"/>
      <c r="F1355" s="251"/>
      <c r="G1355" s="251"/>
      <c r="H1355" s="9"/>
    </row>
    <row r="1356" spans="2:8" ht="18.75" x14ac:dyDescent="0.25">
      <c r="B1356" s="268" t="s">
        <v>2932</v>
      </c>
      <c r="C1356" s="269"/>
      <c r="D1356" s="47"/>
      <c r="E1356" s="48"/>
      <c r="F1356" s="49"/>
      <c r="G1356" s="49"/>
      <c r="H1356" s="9">
        <v>217939.63999999998</v>
      </c>
    </row>
    <row r="1357" spans="2:8" outlineLevel="1" x14ac:dyDescent="0.25">
      <c r="B1357" s="67">
        <v>1227</v>
      </c>
      <c r="C1357" s="86" t="s">
        <v>2933</v>
      </c>
      <c r="D1357" s="87" t="s">
        <v>1667</v>
      </c>
      <c r="E1357" s="54">
        <v>7</v>
      </c>
      <c r="F1357" s="121" t="s">
        <v>1661</v>
      </c>
      <c r="G1357" s="56" t="s">
        <v>1700</v>
      </c>
      <c r="H1357" s="1">
        <v>84613</v>
      </c>
    </row>
    <row r="1358" spans="2:8" ht="27" outlineLevel="1" x14ac:dyDescent="0.25">
      <c r="B1358" s="67">
        <v>1228</v>
      </c>
      <c r="C1358" s="178" t="s">
        <v>3275</v>
      </c>
      <c r="D1358" s="87" t="s">
        <v>1667</v>
      </c>
      <c r="E1358" s="93">
        <v>6</v>
      </c>
      <c r="F1358" s="121" t="s">
        <v>1661</v>
      </c>
      <c r="G1358" s="56" t="s">
        <v>1700</v>
      </c>
      <c r="H1358" s="1">
        <v>60990</v>
      </c>
    </row>
    <row r="1359" spans="2:8" s="19" customFormat="1" ht="18" customHeight="1" outlineLevel="1" x14ac:dyDescent="0.2">
      <c r="B1359" s="67">
        <v>1229</v>
      </c>
      <c r="C1359" s="149" t="s">
        <v>2934</v>
      </c>
      <c r="D1359" s="87" t="s">
        <v>1667</v>
      </c>
      <c r="E1359" s="54">
        <v>1</v>
      </c>
      <c r="F1359" s="172" t="s">
        <v>1661</v>
      </c>
      <c r="G1359" s="56" t="s">
        <v>1700</v>
      </c>
      <c r="H1359" s="1">
        <v>120812.84</v>
      </c>
    </row>
    <row r="1360" spans="2:8" ht="18.75" x14ac:dyDescent="0.25">
      <c r="B1360" s="255" t="s">
        <v>2935</v>
      </c>
      <c r="C1360" s="256"/>
      <c r="D1360" s="256"/>
      <c r="E1360" s="256"/>
      <c r="F1360" s="256"/>
      <c r="G1360" s="256"/>
      <c r="H1360" s="1">
        <v>47283.722799999996</v>
      </c>
    </row>
    <row r="1361" spans="2:8" x14ac:dyDescent="0.25">
      <c r="B1361" s="67">
        <v>1230</v>
      </c>
      <c r="C1361" s="148" t="s">
        <v>2936</v>
      </c>
      <c r="D1361" s="53" t="s">
        <v>1667</v>
      </c>
      <c r="E1361" s="54">
        <v>1</v>
      </c>
      <c r="F1361" s="172" t="s">
        <v>1661</v>
      </c>
      <c r="G1361" s="56" t="s">
        <v>1700</v>
      </c>
      <c r="H1361" s="1">
        <v>41560.479999999996</v>
      </c>
    </row>
    <row r="1362" spans="2:8" ht="30" customHeight="1" x14ac:dyDescent="0.25">
      <c r="B1362" s="67">
        <v>1231</v>
      </c>
      <c r="C1362" s="148" t="s">
        <v>2937</v>
      </c>
      <c r="D1362" s="53" t="s">
        <v>1667</v>
      </c>
      <c r="E1362" s="69">
        <v>2</v>
      </c>
      <c r="F1362" s="172" t="s">
        <v>1661</v>
      </c>
      <c r="G1362" s="56" t="s">
        <v>1666</v>
      </c>
      <c r="H1362" s="1">
        <v>2238.7999999999997</v>
      </c>
    </row>
    <row r="1363" spans="2:8" x14ac:dyDescent="0.25">
      <c r="B1363" s="67">
        <v>1232</v>
      </c>
      <c r="C1363" s="148" t="s">
        <v>2938</v>
      </c>
      <c r="D1363" s="153" t="s">
        <v>1683</v>
      </c>
      <c r="E1363" s="154">
        <v>1</v>
      </c>
      <c r="F1363" s="172" t="s">
        <v>1661</v>
      </c>
      <c r="G1363" s="56" t="s">
        <v>1666</v>
      </c>
      <c r="H1363" s="1">
        <v>1198.8599999999999</v>
      </c>
    </row>
    <row r="1364" spans="2:8" ht="30.75" customHeight="1" x14ac:dyDescent="0.25">
      <c r="B1364" s="67">
        <v>1233</v>
      </c>
      <c r="C1364" s="148" t="s">
        <v>2939</v>
      </c>
      <c r="D1364" s="53" t="s">
        <v>1667</v>
      </c>
      <c r="E1364" s="69">
        <v>1</v>
      </c>
      <c r="F1364" s="172" t="s">
        <v>1661</v>
      </c>
      <c r="G1364" s="56" t="s">
        <v>1666</v>
      </c>
      <c r="H1364" s="1">
        <v>2285.5827999999997</v>
      </c>
    </row>
    <row r="1365" spans="2:8" ht="18.75" x14ac:dyDescent="0.3">
      <c r="B1365" s="250" t="s">
        <v>2940</v>
      </c>
      <c r="C1365" s="251"/>
      <c r="D1365" s="251"/>
      <c r="E1365" s="251"/>
      <c r="F1365" s="251"/>
      <c r="G1365" s="251"/>
      <c r="H1365" s="9">
        <v>236912.82400000002</v>
      </c>
    </row>
    <row r="1366" spans="2:8" ht="27.75" customHeight="1" outlineLevel="1" x14ac:dyDescent="0.25">
      <c r="B1366" s="67">
        <v>1234</v>
      </c>
      <c r="C1366" s="177" t="s">
        <v>2941</v>
      </c>
      <c r="D1366" s="179" t="s">
        <v>1676</v>
      </c>
      <c r="E1366" s="54">
        <v>0</v>
      </c>
      <c r="F1366" s="172" t="s">
        <v>1662</v>
      </c>
      <c r="G1366" s="56" t="s">
        <v>1700</v>
      </c>
      <c r="H1366" s="1">
        <v>46400</v>
      </c>
    </row>
    <row r="1367" spans="2:8" ht="27" outlineLevel="1" x14ac:dyDescent="0.25">
      <c r="B1367" s="67">
        <v>1235</v>
      </c>
      <c r="C1367" s="177" t="s">
        <v>2943</v>
      </c>
      <c r="D1367" s="179" t="s">
        <v>1676</v>
      </c>
      <c r="E1367" s="54">
        <v>0</v>
      </c>
      <c r="F1367" s="172" t="s">
        <v>1662</v>
      </c>
      <c r="G1367" s="56" t="s">
        <v>1666</v>
      </c>
      <c r="H1367" s="1">
        <v>3216.4</v>
      </c>
    </row>
    <row r="1368" spans="2:8" outlineLevel="1" x14ac:dyDescent="0.25">
      <c r="B1368" s="67">
        <v>1236</v>
      </c>
      <c r="C1368" s="177" t="s">
        <v>2942</v>
      </c>
      <c r="D1368" s="179" t="s">
        <v>1676</v>
      </c>
      <c r="E1368" s="54">
        <v>0</v>
      </c>
      <c r="F1368" s="172" t="s">
        <v>1662</v>
      </c>
      <c r="G1368" s="56" t="s">
        <v>1700</v>
      </c>
      <c r="H1368" s="1">
        <v>79932.600000000006</v>
      </c>
    </row>
    <row r="1369" spans="2:8" ht="152.25" customHeight="1" outlineLevel="1" x14ac:dyDescent="0.25">
      <c r="B1369" s="67">
        <v>1237</v>
      </c>
      <c r="C1369" s="198" t="s">
        <v>3159</v>
      </c>
      <c r="D1369" s="179" t="s">
        <v>1676</v>
      </c>
      <c r="E1369" s="54"/>
      <c r="F1369" s="172" t="s">
        <v>1661</v>
      </c>
      <c r="G1369" s="56" t="s">
        <v>1666</v>
      </c>
      <c r="H1369" s="1">
        <v>9900</v>
      </c>
    </row>
    <row r="1370" spans="2:8" ht="29.25" customHeight="1" outlineLevel="1" x14ac:dyDescent="0.25">
      <c r="B1370" s="67">
        <v>1238</v>
      </c>
      <c r="C1370" s="175" t="s">
        <v>2944</v>
      </c>
      <c r="D1370" s="179" t="s">
        <v>1676</v>
      </c>
      <c r="E1370" s="54">
        <v>0</v>
      </c>
      <c r="F1370" s="172" t="s">
        <v>1661</v>
      </c>
      <c r="G1370" s="56" t="s">
        <v>1666</v>
      </c>
      <c r="H1370" s="1">
        <v>1100</v>
      </c>
    </row>
    <row r="1371" spans="2:8" ht="25.5" customHeight="1" outlineLevel="1" x14ac:dyDescent="0.25">
      <c r="B1371" s="67">
        <v>1239</v>
      </c>
      <c r="C1371" s="175" t="s">
        <v>2945</v>
      </c>
      <c r="D1371" s="179" t="s">
        <v>1676</v>
      </c>
      <c r="E1371" s="54">
        <v>0</v>
      </c>
      <c r="F1371" s="172" t="s">
        <v>1661</v>
      </c>
      <c r="G1371" s="56" t="s">
        <v>1666</v>
      </c>
      <c r="H1371" s="1">
        <v>1650.0000000000002</v>
      </c>
    </row>
    <row r="1372" spans="2:8" ht="45.75" customHeight="1" outlineLevel="1" x14ac:dyDescent="0.25">
      <c r="B1372" s="67">
        <v>1240</v>
      </c>
      <c r="C1372" s="175" t="s">
        <v>2946</v>
      </c>
      <c r="D1372" s="179" t="s">
        <v>1676</v>
      </c>
      <c r="E1372" s="54">
        <v>0</v>
      </c>
      <c r="F1372" s="172" t="s">
        <v>1661</v>
      </c>
      <c r="G1372" s="56" t="s">
        <v>1666</v>
      </c>
      <c r="H1372" s="1">
        <v>3300.0000000000005</v>
      </c>
    </row>
    <row r="1373" spans="2:8" ht="46.5" customHeight="1" outlineLevel="1" x14ac:dyDescent="0.25">
      <c r="B1373" s="67">
        <v>1241</v>
      </c>
      <c r="C1373" s="175" t="s">
        <v>2947</v>
      </c>
      <c r="D1373" s="179" t="s">
        <v>1676</v>
      </c>
      <c r="E1373" s="54">
        <v>0</v>
      </c>
      <c r="F1373" s="172" t="s">
        <v>1661</v>
      </c>
      <c r="G1373" s="56" t="s">
        <v>1666</v>
      </c>
      <c r="H1373" s="1">
        <v>2750</v>
      </c>
    </row>
    <row r="1374" spans="2:8" ht="72" customHeight="1" outlineLevel="1" x14ac:dyDescent="0.25">
      <c r="B1374" s="67">
        <v>1242</v>
      </c>
      <c r="C1374" s="171" t="s">
        <v>2948</v>
      </c>
      <c r="D1374" s="179" t="s">
        <v>1676</v>
      </c>
      <c r="E1374" s="54">
        <v>0</v>
      </c>
      <c r="F1374" s="172" t="s">
        <v>1661</v>
      </c>
      <c r="G1374" s="56" t="s">
        <v>1666</v>
      </c>
      <c r="H1374" s="1">
        <v>11000</v>
      </c>
    </row>
    <row r="1375" spans="2:8" outlineLevel="1" x14ac:dyDescent="0.25">
      <c r="B1375" s="67">
        <v>1243</v>
      </c>
      <c r="C1375" s="175" t="s">
        <v>2949</v>
      </c>
      <c r="D1375" s="179" t="s">
        <v>1676</v>
      </c>
      <c r="E1375" s="54">
        <v>0</v>
      </c>
      <c r="F1375" s="172" t="s">
        <v>1661</v>
      </c>
      <c r="G1375" s="56" t="s">
        <v>1666</v>
      </c>
      <c r="H1375" s="1">
        <v>990.00000000000011</v>
      </c>
    </row>
    <row r="1376" spans="2:8" ht="27" customHeight="1" outlineLevel="1" x14ac:dyDescent="0.25">
      <c r="B1376" s="67">
        <v>1244</v>
      </c>
      <c r="C1376" s="175" t="s">
        <v>2950</v>
      </c>
      <c r="D1376" s="179" t="s">
        <v>1676</v>
      </c>
      <c r="E1376" s="54">
        <v>0</v>
      </c>
      <c r="F1376" s="172" t="s">
        <v>1661</v>
      </c>
      <c r="G1376" s="56" t="s">
        <v>1666</v>
      </c>
      <c r="H1376" s="1">
        <v>1650.0000000000002</v>
      </c>
    </row>
    <row r="1377" spans="2:8" ht="29.25" customHeight="1" outlineLevel="1" x14ac:dyDescent="0.25">
      <c r="B1377" s="67">
        <v>1245</v>
      </c>
      <c r="C1377" s="175" t="s">
        <v>2951</v>
      </c>
      <c r="D1377" s="179" t="s">
        <v>1676</v>
      </c>
      <c r="E1377" s="54">
        <v>0</v>
      </c>
      <c r="F1377" s="172" t="s">
        <v>1661</v>
      </c>
      <c r="G1377" s="56" t="s">
        <v>1666</v>
      </c>
      <c r="H1377" s="1">
        <v>9350</v>
      </c>
    </row>
    <row r="1378" spans="2:8" ht="45.75" customHeight="1" outlineLevel="1" x14ac:dyDescent="0.25">
      <c r="B1378" s="67">
        <v>1246</v>
      </c>
      <c r="C1378" s="175" t="s">
        <v>2952</v>
      </c>
      <c r="D1378" s="179" t="s">
        <v>1676</v>
      </c>
      <c r="E1378" s="54">
        <v>0</v>
      </c>
      <c r="F1378" s="172" t="s">
        <v>1661</v>
      </c>
      <c r="G1378" s="56" t="s">
        <v>1666</v>
      </c>
      <c r="H1378" s="1">
        <v>8690</v>
      </c>
    </row>
    <row r="1379" spans="2:8" ht="60" customHeight="1" outlineLevel="1" x14ac:dyDescent="0.25">
      <c r="B1379" s="67">
        <v>1247</v>
      </c>
      <c r="C1379" s="175" t="s">
        <v>2953</v>
      </c>
      <c r="D1379" s="179" t="s">
        <v>1676</v>
      </c>
      <c r="E1379" s="54">
        <v>0</v>
      </c>
      <c r="F1379" s="172" t="s">
        <v>1661</v>
      </c>
      <c r="G1379" s="56" t="s">
        <v>1666</v>
      </c>
      <c r="H1379" s="1">
        <v>8800</v>
      </c>
    </row>
    <row r="1380" spans="2:8" ht="54" outlineLevel="1" x14ac:dyDescent="0.25">
      <c r="B1380" s="67">
        <v>1248</v>
      </c>
      <c r="C1380" s="171" t="s">
        <v>2954</v>
      </c>
      <c r="D1380" s="179" t="s">
        <v>1676</v>
      </c>
      <c r="E1380" s="54">
        <v>0</v>
      </c>
      <c r="F1380" s="172" t="s">
        <v>1661</v>
      </c>
      <c r="G1380" s="56" t="s">
        <v>1666</v>
      </c>
      <c r="H1380" s="1">
        <v>9900</v>
      </c>
    </row>
    <row r="1381" spans="2:8" ht="45" customHeight="1" outlineLevel="1" x14ac:dyDescent="0.25">
      <c r="B1381" s="67">
        <v>1249</v>
      </c>
      <c r="C1381" s="175" t="s">
        <v>2955</v>
      </c>
      <c r="D1381" s="179" t="s">
        <v>1676</v>
      </c>
      <c r="E1381" s="54">
        <v>0</v>
      </c>
      <c r="F1381" s="172" t="s">
        <v>1661</v>
      </c>
      <c r="G1381" s="56" t="s">
        <v>1666</v>
      </c>
      <c r="H1381" s="1">
        <v>2750</v>
      </c>
    </row>
    <row r="1382" spans="2:8" ht="29.25" customHeight="1" outlineLevel="1" x14ac:dyDescent="0.25">
      <c r="B1382" s="67">
        <v>1250</v>
      </c>
      <c r="C1382" s="175" t="s">
        <v>2956</v>
      </c>
      <c r="D1382" s="179" t="s">
        <v>1676</v>
      </c>
      <c r="E1382" s="54">
        <v>0</v>
      </c>
      <c r="F1382" s="172" t="s">
        <v>1661</v>
      </c>
      <c r="G1382" s="56" t="s">
        <v>1666</v>
      </c>
      <c r="H1382" s="1">
        <v>550</v>
      </c>
    </row>
    <row r="1383" spans="2:8" outlineLevel="1" x14ac:dyDescent="0.25">
      <c r="B1383" s="67">
        <v>1251</v>
      </c>
      <c r="C1383" s="119" t="s">
        <v>2957</v>
      </c>
      <c r="D1383" s="53" t="s">
        <v>1667</v>
      </c>
      <c r="E1383" s="54">
        <v>6</v>
      </c>
      <c r="F1383" s="172" t="s">
        <v>1661</v>
      </c>
      <c r="G1383" s="56" t="s">
        <v>1666</v>
      </c>
      <c r="H1383" s="1">
        <v>550</v>
      </c>
    </row>
    <row r="1384" spans="2:8" outlineLevel="1" x14ac:dyDescent="0.25">
      <c r="B1384" s="67">
        <v>1252</v>
      </c>
      <c r="C1384" s="175" t="s">
        <v>2958</v>
      </c>
      <c r="D1384" s="179" t="s">
        <v>1676</v>
      </c>
      <c r="E1384" s="54">
        <v>0</v>
      </c>
      <c r="F1384" s="172" t="s">
        <v>1661</v>
      </c>
      <c r="G1384" s="56" t="s">
        <v>1666</v>
      </c>
      <c r="H1384" s="1">
        <v>2750</v>
      </c>
    </row>
    <row r="1385" spans="2:8" outlineLevel="1" x14ac:dyDescent="0.25">
      <c r="B1385" s="67">
        <v>1253</v>
      </c>
      <c r="C1385" s="198" t="s">
        <v>3172</v>
      </c>
      <c r="D1385" s="53" t="s">
        <v>1667</v>
      </c>
      <c r="E1385" s="54">
        <v>6</v>
      </c>
      <c r="F1385" s="172" t="s">
        <v>1661</v>
      </c>
      <c r="G1385" s="56" t="s">
        <v>1666</v>
      </c>
      <c r="H1385" s="1">
        <v>935.00000000000011</v>
      </c>
    </row>
    <row r="1386" spans="2:8" ht="29.25" customHeight="1" outlineLevel="1" x14ac:dyDescent="0.25">
      <c r="B1386" s="67">
        <v>1254</v>
      </c>
      <c r="C1386" s="175" t="s">
        <v>2959</v>
      </c>
      <c r="D1386" s="179" t="s">
        <v>1676</v>
      </c>
      <c r="E1386" s="54">
        <v>0</v>
      </c>
      <c r="F1386" s="172" t="s">
        <v>1661</v>
      </c>
      <c r="G1386" s="56" t="s">
        <v>1666</v>
      </c>
      <c r="H1386" s="1">
        <v>9350</v>
      </c>
    </row>
    <row r="1387" spans="2:8" ht="39.75" customHeight="1" outlineLevel="1" x14ac:dyDescent="0.25">
      <c r="B1387" s="67">
        <v>1255</v>
      </c>
      <c r="C1387" s="175" t="s">
        <v>2960</v>
      </c>
      <c r="D1387" s="179" t="s">
        <v>1676</v>
      </c>
      <c r="E1387" s="54">
        <v>0</v>
      </c>
      <c r="F1387" s="172" t="s">
        <v>1661</v>
      </c>
      <c r="G1387" s="56" t="s">
        <v>1666</v>
      </c>
      <c r="H1387" s="1">
        <v>935.00000000000011</v>
      </c>
    </row>
    <row r="1388" spans="2:8" ht="30.75" customHeight="1" outlineLevel="1" x14ac:dyDescent="0.25">
      <c r="B1388" s="67">
        <v>1256</v>
      </c>
      <c r="C1388" s="175" t="s">
        <v>2961</v>
      </c>
      <c r="D1388" s="179" t="s">
        <v>1676</v>
      </c>
      <c r="E1388" s="54">
        <v>0</v>
      </c>
      <c r="F1388" s="172" t="s">
        <v>1661</v>
      </c>
      <c r="G1388" s="56" t="s">
        <v>1666</v>
      </c>
      <c r="H1388" s="1">
        <v>550</v>
      </c>
    </row>
    <row r="1389" spans="2:8" ht="135" outlineLevel="1" x14ac:dyDescent="0.25">
      <c r="B1389" s="67">
        <v>1257</v>
      </c>
      <c r="C1389" s="185" t="s">
        <v>3158</v>
      </c>
      <c r="D1389" s="179" t="s">
        <v>1676</v>
      </c>
      <c r="E1389" s="54">
        <v>0</v>
      </c>
      <c r="F1389" s="172" t="s">
        <v>1661</v>
      </c>
      <c r="G1389" s="56" t="s">
        <v>1666</v>
      </c>
      <c r="H1389" s="1">
        <v>9020</v>
      </c>
    </row>
    <row r="1390" spans="2:8" outlineLevel="1" x14ac:dyDescent="0.25">
      <c r="B1390" s="67">
        <v>1258</v>
      </c>
      <c r="C1390" s="175" t="s">
        <v>2962</v>
      </c>
      <c r="D1390" s="179" t="s">
        <v>1676</v>
      </c>
      <c r="E1390" s="54">
        <v>0</v>
      </c>
      <c r="F1390" s="172" t="s">
        <v>1661</v>
      </c>
      <c r="G1390" s="56" t="s">
        <v>1666</v>
      </c>
      <c r="H1390" s="1">
        <v>1430.0000000000002</v>
      </c>
    </row>
    <row r="1391" spans="2:8" outlineLevel="1" x14ac:dyDescent="0.25">
      <c r="B1391" s="67">
        <v>1259</v>
      </c>
      <c r="C1391" s="185" t="s">
        <v>3170</v>
      </c>
      <c r="D1391" s="179" t="s">
        <v>1676</v>
      </c>
      <c r="E1391" s="54">
        <v>0</v>
      </c>
      <c r="F1391" s="172" t="s">
        <v>1661</v>
      </c>
      <c r="G1391" s="56" t="s">
        <v>1666</v>
      </c>
      <c r="H1391" s="1">
        <v>1980.0000000000002</v>
      </c>
    </row>
    <row r="1392" spans="2:8" outlineLevel="1" x14ac:dyDescent="0.25">
      <c r="B1392" s="67">
        <v>1260</v>
      </c>
      <c r="C1392" s="175" t="s">
        <v>2963</v>
      </c>
      <c r="D1392" s="179" t="s">
        <v>1676</v>
      </c>
      <c r="E1392" s="54">
        <v>0</v>
      </c>
      <c r="F1392" s="172" t="s">
        <v>1661</v>
      </c>
      <c r="G1392" s="56" t="s">
        <v>1666</v>
      </c>
      <c r="H1392" s="1">
        <v>550</v>
      </c>
    </row>
    <row r="1393" spans="2:8" outlineLevel="1" x14ac:dyDescent="0.25">
      <c r="B1393" s="67">
        <v>1261</v>
      </c>
      <c r="C1393" s="177" t="s">
        <v>2964</v>
      </c>
      <c r="D1393" s="179" t="s">
        <v>1676</v>
      </c>
      <c r="E1393" s="54">
        <v>0</v>
      </c>
      <c r="F1393" s="172" t="s">
        <v>1661</v>
      </c>
      <c r="G1393" s="56" t="s">
        <v>1666</v>
      </c>
      <c r="H1393" s="1">
        <v>1100</v>
      </c>
    </row>
    <row r="1394" spans="2:8" ht="68.25" customHeight="1" outlineLevel="1" x14ac:dyDescent="0.25">
      <c r="B1394" s="67">
        <v>1262</v>
      </c>
      <c r="C1394" s="175" t="s">
        <v>2965</v>
      </c>
      <c r="D1394" s="179" t="s">
        <v>1676</v>
      </c>
      <c r="E1394" s="54">
        <v>0</v>
      </c>
      <c r="F1394" s="172" t="s">
        <v>1661</v>
      </c>
      <c r="G1394" s="56" t="s">
        <v>1666</v>
      </c>
      <c r="H1394" s="1">
        <v>8250</v>
      </c>
    </row>
    <row r="1395" spans="2:8" ht="32.25" customHeight="1" outlineLevel="1" x14ac:dyDescent="0.25">
      <c r="B1395" s="67">
        <v>1263</v>
      </c>
      <c r="C1395" s="175" t="s">
        <v>2966</v>
      </c>
      <c r="D1395" s="179" t="s">
        <v>1676</v>
      </c>
      <c r="E1395" s="54">
        <v>0</v>
      </c>
      <c r="F1395" s="172" t="s">
        <v>1661</v>
      </c>
      <c r="G1395" s="56" t="s">
        <v>1666</v>
      </c>
      <c r="H1395" s="1">
        <v>550</v>
      </c>
    </row>
    <row r="1396" spans="2:8" ht="108" outlineLevel="1" x14ac:dyDescent="0.25">
      <c r="B1396" s="67">
        <v>1264</v>
      </c>
      <c r="C1396" s="185" t="s">
        <v>3157</v>
      </c>
      <c r="D1396" s="179" t="s">
        <v>1676</v>
      </c>
      <c r="E1396" s="54">
        <v>0</v>
      </c>
      <c r="F1396" s="172" t="s">
        <v>1661</v>
      </c>
      <c r="G1396" s="56" t="s">
        <v>1666</v>
      </c>
      <c r="H1396" s="1">
        <v>4400</v>
      </c>
    </row>
    <row r="1397" spans="2:8" outlineLevel="1" x14ac:dyDescent="0.25">
      <c r="B1397" s="67">
        <v>1265</v>
      </c>
      <c r="C1397" s="177" t="s">
        <v>2967</v>
      </c>
      <c r="D1397" s="179" t="s">
        <v>1676</v>
      </c>
      <c r="E1397" s="54">
        <v>0</v>
      </c>
      <c r="F1397" s="172" t="s">
        <v>1661</v>
      </c>
      <c r="G1397" s="56" t="s">
        <v>1666</v>
      </c>
      <c r="H1397" s="1">
        <v>990.00000000000011</v>
      </c>
    </row>
    <row r="1398" spans="2:8" ht="42.75" customHeight="1" outlineLevel="1" x14ac:dyDescent="0.25">
      <c r="B1398" s="67">
        <v>1266</v>
      </c>
      <c r="C1398" s="175" t="s">
        <v>2968</v>
      </c>
      <c r="D1398" s="179" t="s">
        <v>1676</v>
      </c>
      <c r="E1398" s="54">
        <v>0</v>
      </c>
      <c r="F1398" s="172" t="s">
        <v>1661</v>
      </c>
      <c r="G1398" s="56" t="s">
        <v>1666</v>
      </c>
      <c r="H1398" s="1">
        <v>3300.0000000000005</v>
      </c>
    </row>
    <row r="1399" spans="2:8" ht="55.5" customHeight="1" outlineLevel="1" x14ac:dyDescent="0.25">
      <c r="B1399" s="67">
        <v>1267</v>
      </c>
      <c r="C1399" s="177" t="s">
        <v>2969</v>
      </c>
      <c r="D1399" s="179" t="s">
        <v>1676</v>
      </c>
      <c r="E1399" s="54">
        <v>0</v>
      </c>
      <c r="F1399" s="172" t="s">
        <v>1661</v>
      </c>
      <c r="G1399" s="56" t="s">
        <v>1666</v>
      </c>
      <c r="H1399" s="1">
        <v>825.00000000000011</v>
      </c>
    </row>
    <row r="1400" spans="2:8" outlineLevel="1" x14ac:dyDescent="0.25">
      <c r="B1400" s="67">
        <v>1268</v>
      </c>
      <c r="C1400" s="175" t="s">
        <v>2970</v>
      </c>
      <c r="D1400" s="179" t="s">
        <v>1676</v>
      </c>
      <c r="E1400" s="54">
        <v>0</v>
      </c>
      <c r="F1400" s="172" t="s">
        <v>1661</v>
      </c>
      <c r="G1400" s="56" t="s">
        <v>1666</v>
      </c>
      <c r="H1400" s="1">
        <v>660</v>
      </c>
    </row>
    <row r="1401" spans="2:8" outlineLevel="1" x14ac:dyDescent="0.25">
      <c r="B1401" s="67">
        <v>1269</v>
      </c>
      <c r="C1401" s="78" t="s">
        <v>2971</v>
      </c>
      <c r="D1401" s="179" t="s">
        <v>1676</v>
      </c>
      <c r="E1401" s="54">
        <v>0</v>
      </c>
      <c r="F1401" s="172" t="s">
        <v>1661</v>
      </c>
      <c r="G1401" s="56" t="s">
        <v>1666</v>
      </c>
      <c r="H1401" s="1">
        <v>660</v>
      </c>
    </row>
    <row r="1402" spans="2:8" ht="27.75" customHeight="1" outlineLevel="1" x14ac:dyDescent="0.25">
      <c r="B1402" s="67">
        <v>1270</v>
      </c>
      <c r="C1402" s="175" t="s">
        <v>2972</v>
      </c>
      <c r="D1402" s="179" t="s">
        <v>1676</v>
      </c>
      <c r="E1402" s="54">
        <v>0</v>
      </c>
      <c r="F1402" s="172" t="s">
        <v>1661</v>
      </c>
      <c r="G1402" s="56" t="s">
        <v>1666</v>
      </c>
      <c r="H1402" s="1">
        <v>550</v>
      </c>
    </row>
    <row r="1403" spans="2:8" outlineLevel="1" x14ac:dyDescent="0.25">
      <c r="B1403" s="67">
        <v>1271</v>
      </c>
      <c r="C1403" s="102" t="s">
        <v>2973</v>
      </c>
      <c r="D1403" s="53" t="s">
        <v>1667</v>
      </c>
      <c r="E1403" s="54">
        <v>12</v>
      </c>
      <c r="F1403" s="172" t="s">
        <v>1661</v>
      </c>
      <c r="G1403" s="56" t="s">
        <v>1666</v>
      </c>
      <c r="H1403" s="1">
        <v>550</v>
      </c>
    </row>
    <row r="1404" spans="2:8" ht="26.25" customHeight="1" outlineLevel="1" x14ac:dyDescent="0.25">
      <c r="B1404" s="67">
        <v>1272</v>
      </c>
      <c r="C1404" s="175" t="s">
        <v>2974</v>
      </c>
      <c r="D1404" s="53" t="s">
        <v>1667</v>
      </c>
      <c r="E1404" s="54">
        <v>5</v>
      </c>
      <c r="F1404" s="172" t="s">
        <v>1661</v>
      </c>
      <c r="G1404" s="56" t="s">
        <v>1666</v>
      </c>
      <c r="H1404" s="1">
        <v>550</v>
      </c>
    </row>
    <row r="1405" spans="2:8" ht="29.25" customHeight="1" outlineLevel="1" x14ac:dyDescent="0.25">
      <c r="B1405" s="67">
        <v>1273</v>
      </c>
      <c r="C1405" s="175" t="s">
        <v>2975</v>
      </c>
      <c r="D1405" s="179" t="s">
        <v>1676</v>
      </c>
      <c r="E1405" s="54">
        <v>0</v>
      </c>
      <c r="F1405" s="172" t="s">
        <v>1661</v>
      </c>
      <c r="G1405" s="56" t="s">
        <v>1666</v>
      </c>
      <c r="H1405" s="1">
        <v>1100</v>
      </c>
    </row>
    <row r="1406" spans="2:8" outlineLevel="1" x14ac:dyDescent="0.25">
      <c r="B1406" s="67">
        <v>1274</v>
      </c>
      <c r="C1406" s="175" t="s">
        <v>2976</v>
      </c>
      <c r="D1406" s="53" t="s">
        <v>1667</v>
      </c>
      <c r="E1406" s="54">
        <v>15</v>
      </c>
      <c r="F1406" s="172" t="s">
        <v>1661</v>
      </c>
      <c r="G1406" s="56" t="s">
        <v>1666</v>
      </c>
      <c r="H1406" s="1">
        <v>550</v>
      </c>
    </row>
    <row r="1407" spans="2:8" outlineLevel="1" x14ac:dyDescent="0.25">
      <c r="B1407" s="67">
        <v>1275</v>
      </c>
      <c r="C1407" s="120" t="s">
        <v>2977</v>
      </c>
      <c r="D1407" s="53" t="s">
        <v>1667</v>
      </c>
      <c r="E1407" s="54">
        <v>6</v>
      </c>
      <c r="F1407" s="172" t="s">
        <v>1661</v>
      </c>
      <c r="G1407" s="56" t="s">
        <v>1666</v>
      </c>
      <c r="H1407" s="1">
        <v>550</v>
      </c>
    </row>
    <row r="1408" spans="2:8" outlineLevel="1" x14ac:dyDescent="0.25">
      <c r="B1408" s="67">
        <v>1276</v>
      </c>
      <c r="C1408" s="177" t="s">
        <v>2978</v>
      </c>
      <c r="D1408" s="179" t="s">
        <v>1676</v>
      </c>
      <c r="E1408" s="54">
        <v>0</v>
      </c>
      <c r="F1408" s="172" t="s">
        <v>1661</v>
      </c>
      <c r="G1408" s="56" t="s">
        <v>1666</v>
      </c>
      <c r="H1408" s="1">
        <v>550</v>
      </c>
    </row>
    <row r="1409" spans="2:8" ht="34.5" customHeight="1" outlineLevel="1" x14ac:dyDescent="0.25">
      <c r="B1409" s="67">
        <v>1277</v>
      </c>
      <c r="C1409" s="175" t="s">
        <v>2979</v>
      </c>
      <c r="D1409" s="179" t="s">
        <v>1676</v>
      </c>
      <c r="E1409" s="54">
        <v>0</v>
      </c>
      <c r="F1409" s="172" t="s">
        <v>1661</v>
      </c>
      <c r="G1409" s="56" t="s">
        <v>1666</v>
      </c>
      <c r="H1409" s="1">
        <v>550</v>
      </c>
    </row>
    <row r="1410" spans="2:8" outlineLevel="1" x14ac:dyDescent="0.25">
      <c r="B1410" s="67">
        <v>1278</v>
      </c>
      <c r="C1410" s="177" t="s">
        <v>2980</v>
      </c>
      <c r="D1410" s="179" t="s">
        <v>1676</v>
      </c>
      <c r="E1410" s="54">
        <v>0</v>
      </c>
      <c r="F1410" s="172" t="s">
        <v>1661</v>
      </c>
      <c r="G1410" s="56" t="s">
        <v>1666</v>
      </c>
      <c r="H1410" s="1">
        <v>660</v>
      </c>
    </row>
    <row r="1411" spans="2:8" ht="43.5" customHeight="1" outlineLevel="1" x14ac:dyDescent="0.25">
      <c r="B1411" s="67">
        <v>1279</v>
      </c>
      <c r="C1411" s="175" t="s">
        <v>2981</v>
      </c>
      <c r="D1411" s="179" t="s">
        <v>1676</v>
      </c>
      <c r="E1411" s="54">
        <v>0</v>
      </c>
      <c r="F1411" s="172" t="s">
        <v>1661</v>
      </c>
      <c r="G1411" s="56" t="s">
        <v>1666</v>
      </c>
      <c r="H1411" s="1">
        <v>385</v>
      </c>
    </row>
    <row r="1412" spans="2:8" ht="57.75" customHeight="1" outlineLevel="1" x14ac:dyDescent="0.25">
      <c r="B1412" s="67">
        <v>1280</v>
      </c>
      <c r="C1412" s="177" t="s">
        <v>2982</v>
      </c>
      <c r="D1412" s="179" t="s">
        <v>1676</v>
      </c>
      <c r="E1412" s="54">
        <v>0</v>
      </c>
      <c r="F1412" s="172" t="s">
        <v>1661</v>
      </c>
      <c r="G1412" s="56" t="s">
        <v>1666</v>
      </c>
      <c r="H1412" s="1">
        <v>550</v>
      </c>
    </row>
    <row r="1413" spans="2:8" ht="27" outlineLevel="1" x14ac:dyDescent="0.25">
      <c r="B1413" s="67">
        <v>1281</v>
      </c>
      <c r="C1413" s="119" t="s">
        <v>2983</v>
      </c>
      <c r="D1413" s="179" t="s">
        <v>1676</v>
      </c>
      <c r="E1413" s="54">
        <v>0</v>
      </c>
      <c r="F1413" s="172" t="s">
        <v>1661</v>
      </c>
      <c r="G1413" s="56" t="s">
        <v>1666</v>
      </c>
      <c r="H1413" s="1">
        <v>990.00000000000011</v>
      </c>
    </row>
    <row r="1414" spans="2:8" ht="29.25" customHeight="1" outlineLevel="1" x14ac:dyDescent="0.25">
      <c r="B1414" s="67">
        <v>1282</v>
      </c>
      <c r="C1414" s="177" t="s">
        <v>2984</v>
      </c>
      <c r="D1414" s="179" t="s">
        <v>1676</v>
      </c>
      <c r="E1414" s="54">
        <v>0</v>
      </c>
      <c r="F1414" s="172" t="s">
        <v>1661</v>
      </c>
      <c r="G1414" s="56" t="s">
        <v>1666</v>
      </c>
      <c r="H1414" s="1">
        <v>990.00000000000011</v>
      </c>
    </row>
    <row r="1415" spans="2:8" ht="27.75" customHeight="1" outlineLevel="1" x14ac:dyDescent="0.25">
      <c r="B1415" s="67">
        <v>1283</v>
      </c>
      <c r="C1415" s="175" t="s">
        <v>2985</v>
      </c>
      <c r="D1415" s="179" t="s">
        <v>1676</v>
      </c>
      <c r="E1415" s="54">
        <v>0</v>
      </c>
      <c r="F1415" s="172" t="s">
        <v>1661</v>
      </c>
      <c r="G1415" s="56" t="s">
        <v>1666</v>
      </c>
      <c r="H1415" s="1">
        <v>660</v>
      </c>
    </row>
    <row r="1416" spans="2:8" ht="94.5" outlineLevel="1" x14ac:dyDescent="0.25">
      <c r="B1416" s="67">
        <v>1284</v>
      </c>
      <c r="C1416" s="198" t="s">
        <v>3156</v>
      </c>
      <c r="D1416" s="179" t="s">
        <v>1676</v>
      </c>
      <c r="E1416" s="54">
        <v>0</v>
      </c>
      <c r="F1416" s="172" t="s">
        <v>1661</v>
      </c>
      <c r="G1416" s="56" t="s">
        <v>1666</v>
      </c>
      <c r="H1416" s="1">
        <v>3300.0000000000005</v>
      </c>
    </row>
    <row r="1417" spans="2:8" ht="28.5" customHeight="1" outlineLevel="1" x14ac:dyDescent="0.25">
      <c r="B1417" s="67">
        <v>1285</v>
      </c>
      <c r="C1417" s="177" t="s">
        <v>2986</v>
      </c>
      <c r="D1417" s="53" t="s">
        <v>1667</v>
      </c>
      <c r="E1417" s="54">
        <v>6</v>
      </c>
      <c r="F1417" s="172" t="s">
        <v>1661</v>
      </c>
      <c r="G1417" s="56" t="s">
        <v>1666</v>
      </c>
      <c r="H1417" s="1">
        <v>9350</v>
      </c>
    </row>
    <row r="1418" spans="2:8" ht="31.5" customHeight="1" outlineLevel="1" x14ac:dyDescent="0.25">
      <c r="B1418" s="67">
        <v>1286</v>
      </c>
      <c r="C1418" s="177" t="s">
        <v>2987</v>
      </c>
      <c r="D1418" s="179" t="s">
        <v>1676</v>
      </c>
      <c r="E1418" s="54">
        <v>0</v>
      </c>
      <c r="F1418" s="172" t="s">
        <v>1661</v>
      </c>
      <c r="G1418" s="56" t="s">
        <v>1666</v>
      </c>
      <c r="H1418" s="1">
        <v>7700.0000000000009</v>
      </c>
    </row>
    <row r="1419" spans="2:8" s="16" customFormat="1" outlineLevel="1" x14ac:dyDescent="0.25">
      <c r="B1419" s="67">
        <v>1287</v>
      </c>
      <c r="C1419" s="177" t="s">
        <v>2988</v>
      </c>
      <c r="D1419" s="53" t="s">
        <v>1678</v>
      </c>
      <c r="E1419" s="54"/>
      <c r="F1419" s="172" t="s">
        <v>1661</v>
      </c>
      <c r="G1419" s="56" t="s">
        <v>1666</v>
      </c>
      <c r="H1419" s="1">
        <v>110.00000000000001</v>
      </c>
    </row>
    <row r="1420" spans="2:8" s="16" customFormat="1" outlineLevel="1" x14ac:dyDescent="0.25">
      <c r="B1420" s="67">
        <v>1288</v>
      </c>
      <c r="C1420" s="177" t="s">
        <v>2989</v>
      </c>
      <c r="D1420" s="53" t="s">
        <v>1677</v>
      </c>
      <c r="E1420" s="54">
        <v>18</v>
      </c>
      <c r="F1420" s="172" t="s">
        <v>1661</v>
      </c>
      <c r="G1420" s="56" t="s">
        <v>1666</v>
      </c>
      <c r="H1420" s="1">
        <v>726.62400000000002</v>
      </c>
    </row>
    <row r="1421" spans="2:8" s="16" customFormat="1" ht="30" customHeight="1" outlineLevel="1" x14ac:dyDescent="0.25">
      <c r="B1421" s="67">
        <v>1289</v>
      </c>
      <c r="C1421" s="177" t="s">
        <v>2990</v>
      </c>
      <c r="D1421" s="53" t="s">
        <v>1677</v>
      </c>
      <c r="E1421" s="54">
        <v>50</v>
      </c>
      <c r="F1421" s="172" t="s">
        <v>1661</v>
      </c>
      <c r="G1421" s="56" t="s">
        <v>1666</v>
      </c>
      <c r="H1421" s="1">
        <v>2227.1999999999998</v>
      </c>
    </row>
    <row r="1422" spans="2:8" s="16" customFormat="1" ht="24.75" customHeight="1" outlineLevel="1" x14ac:dyDescent="0.25">
      <c r="B1422" s="67">
        <v>1290</v>
      </c>
      <c r="C1422" s="177" t="s">
        <v>2991</v>
      </c>
      <c r="D1422" s="179" t="s">
        <v>1676</v>
      </c>
      <c r="E1422" s="93"/>
      <c r="F1422" s="172" t="s">
        <v>1661</v>
      </c>
      <c r="G1422" s="56" t="s">
        <v>1666</v>
      </c>
      <c r="H1422" s="1">
        <v>4000</v>
      </c>
    </row>
    <row r="1423" spans="2:8" ht="18.75" x14ac:dyDescent="0.3">
      <c r="B1423" s="250" t="s">
        <v>2992</v>
      </c>
      <c r="C1423" s="251"/>
      <c r="D1423" s="47"/>
      <c r="E1423" s="48"/>
      <c r="F1423" s="49"/>
      <c r="G1423" s="56"/>
      <c r="H1423" s="9">
        <v>725000</v>
      </c>
    </row>
    <row r="1424" spans="2:8" ht="43.5" customHeight="1" outlineLevel="1" x14ac:dyDescent="0.25">
      <c r="B1424" s="67">
        <v>1290</v>
      </c>
      <c r="C1424" s="119" t="s">
        <v>2993</v>
      </c>
      <c r="D1424" s="156" t="s">
        <v>1636</v>
      </c>
      <c r="E1424" s="54">
        <v>27000</v>
      </c>
      <c r="F1424" s="172" t="s">
        <v>1661</v>
      </c>
      <c r="G1424" s="56" t="s">
        <v>1700</v>
      </c>
      <c r="H1424" s="228">
        <v>412486</v>
      </c>
    </row>
    <row r="1425" spans="2:8" ht="18.75" x14ac:dyDescent="0.3">
      <c r="B1425" s="250" t="s">
        <v>2994</v>
      </c>
      <c r="C1425" s="251"/>
      <c r="D1425" s="251"/>
      <c r="E1425" s="251"/>
      <c r="F1425" s="252"/>
      <c r="G1425" s="157"/>
      <c r="H1425" s="9">
        <v>179472</v>
      </c>
    </row>
    <row r="1426" spans="2:8" ht="28.5" customHeight="1" outlineLevel="1" x14ac:dyDescent="0.25">
      <c r="B1426" s="67">
        <v>1291</v>
      </c>
      <c r="C1426" s="175" t="s">
        <v>2995</v>
      </c>
      <c r="D1426" s="179" t="s">
        <v>1676</v>
      </c>
      <c r="E1426" s="54">
        <v>0</v>
      </c>
      <c r="F1426" s="172" t="s">
        <v>1661</v>
      </c>
      <c r="G1426" s="56" t="s">
        <v>1666</v>
      </c>
      <c r="H1426" s="1">
        <v>7000</v>
      </c>
    </row>
    <row r="1427" spans="2:8" outlineLevel="1" x14ac:dyDescent="0.25">
      <c r="B1427" s="67">
        <v>1292</v>
      </c>
      <c r="C1427" s="175" t="s">
        <v>2996</v>
      </c>
      <c r="D1427" s="179" t="s">
        <v>1676</v>
      </c>
      <c r="E1427" s="54">
        <v>0</v>
      </c>
      <c r="F1427" s="172" t="s">
        <v>1661</v>
      </c>
      <c r="G1427" s="56" t="s">
        <v>1700</v>
      </c>
      <c r="H1427" s="1">
        <v>56524</v>
      </c>
    </row>
    <row r="1428" spans="2:8" ht="27" customHeight="1" outlineLevel="1" x14ac:dyDescent="0.25">
      <c r="B1428" s="67">
        <v>1293</v>
      </c>
      <c r="C1428" s="119" t="s">
        <v>2997</v>
      </c>
      <c r="D1428" s="179" t="s">
        <v>1676</v>
      </c>
      <c r="E1428" s="54">
        <v>0</v>
      </c>
      <c r="F1428" s="158" t="s">
        <v>1661</v>
      </c>
      <c r="G1428" s="56" t="s">
        <v>1700</v>
      </c>
      <c r="H1428" s="1">
        <v>39688</v>
      </c>
    </row>
    <row r="1429" spans="2:8" ht="30.75" customHeight="1" outlineLevel="1" x14ac:dyDescent="0.25">
      <c r="B1429" s="67">
        <v>1294</v>
      </c>
      <c r="C1429" s="175" t="s">
        <v>2998</v>
      </c>
      <c r="D1429" s="179" t="s">
        <v>1676</v>
      </c>
      <c r="E1429" s="54">
        <v>0</v>
      </c>
      <c r="F1429" s="172" t="s">
        <v>1661</v>
      </c>
      <c r="G1429" s="56" t="s">
        <v>1666</v>
      </c>
      <c r="H1429" s="1">
        <v>7000</v>
      </c>
    </row>
    <row r="1430" spans="2:8" ht="17.25" customHeight="1" outlineLevel="1" x14ac:dyDescent="0.25">
      <c r="B1430" s="67">
        <v>1295</v>
      </c>
      <c r="C1430" s="175" t="s">
        <v>2999</v>
      </c>
      <c r="D1430" s="179" t="s">
        <v>1676</v>
      </c>
      <c r="E1430" s="54">
        <v>0</v>
      </c>
      <c r="F1430" s="172" t="s">
        <v>1661</v>
      </c>
      <c r="G1430" s="56" t="s">
        <v>1700</v>
      </c>
      <c r="H1430" s="1">
        <v>32000</v>
      </c>
    </row>
    <row r="1431" spans="2:8" ht="87.75" customHeight="1" outlineLevel="1" x14ac:dyDescent="0.25">
      <c r="B1431" s="67">
        <v>1296</v>
      </c>
      <c r="C1431" s="197" t="s">
        <v>3155</v>
      </c>
      <c r="D1431" s="179" t="s">
        <v>1676</v>
      </c>
      <c r="E1431" s="54">
        <v>0</v>
      </c>
      <c r="F1431" s="158" t="s">
        <v>1661</v>
      </c>
      <c r="G1431" s="56" t="s">
        <v>1666</v>
      </c>
      <c r="H1431" s="1">
        <v>11200</v>
      </c>
    </row>
    <row r="1432" spans="2:8" ht="40.5" customHeight="1" outlineLevel="1" x14ac:dyDescent="0.25">
      <c r="B1432" s="67">
        <v>1297</v>
      </c>
      <c r="C1432" s="119" t="s">
        <v>3000</v>
      </c>
      <c r="D1432" s="179" t="s">
        <v>1676</v>
      </c>
      <c r="E1432" s="54">
        <v>0</v>
      </c>
      <c r="F1432" s="158" t="s">
        <v>1661</v>
      </c>
      <c r="G1432" s="56" t="s">
        <v>1666</v>
      </c>
      <c r="H1432" s="1">
        <v>7000</v>
      </c>
    </row>
    <row r="1433" spans="2:8" outlineLevel="1" x14ac:dyDescent="0.25">
      <c r="B1433" s="67">
        <v>1298</v>
      </c>
      <c r="C1433" s="119" t="s">
        <v>3001</v>
      </c>
      <c r="D1433" s="179" t="s">
        <v>1676</v>
      </c>
      <c r="E1433" s="54">
        <v>0</v>
      </c>
      <c r="F1433" s="172" t="s">
        <v>1661</v>
      </c>
      <c r="G1433" s="56" t="s">
        <v>1700</v>
      </c>
      <c r="H1433" s="1">
        <v>17460</v>
      </c>
    </row>
    <row r="1434" spans="2:8" outlineLevel="1" x14ac:dyDescent="0.25">
      <c r="B1434" s="67">
        <v>1299</v>
      </c>
      <c r="C1434" s="119" t="s">
        <v>3002</v>
      </c>
      <c r="D1434" s="179" t="s">
        <v>1676</v>
      </c>
      <c r="E1434" s="54">
        <v>0</v>
      </c>
      <c r="F1434" s="158" t="s">
        <v>1661</v>
      </c>
      <c r="G1434" s="56" t="s">
        <v>1666</v>
      </c>
      <c r="H1434" s="1">
        <v>1600</v>
      </c>
    </row>
    <row r="1435" spans="2:8" ht="18.75" x14ac:dyDescent="0.3">
      <c r="B1435" s="250" t="s">
        <v>3003</v>
      </c>
      <c r="C1435" s="251"/>
      <c r="D1435" s="47"/>
      <c r="E1435" s="48"/>
      <c r="F1435" s="49"/>
      <c r="G1435" s="157"/>
      <c r="H1435" s="9">
        <v>3970</v>
      </c>
    </row>
    <row r="1436" spans="2:8" outlineLevel="1" x14ac:dyDescent="0.25">
      <c r="B1436" s="67">
        <v>1300</v>
      </c>
      <c r="C1436" s="171" t="s">
        <v>3004</v>
      </c>
      <c r="D1436" s="179" t="s">
        <v>1676</v>
      </c>
      <c r="E1436" s="54">
        <v>0</v>
      </c>
      <c r="F1436" s="172" t="s">
        <v>1661</v>
      </c>
      <c r="G1436" s="56" t="s">
        <v>1666</v>
      </c>
      <c r="H1436" s="1">
        <v>2200</v>
      </c>
    </row>
    <row r="1437" spans="2:8" outlineLevel="1" x14ac:dyDescent="0.25">
      <c r="B1437" s="67">
        <v>1301</v>
      </c>
      <c r="C1437" s="171" t="s">
        <v>3005</v>
      </c>
      <c r="D1437" s="179" t="s">
        <v>1676</v>
      </c>
      <c r="E1437" s="54">
        <v>0</v>
      </c>
      <c r="F1437" s="172" t="s">
        <v>1661</v>
      </c>
      <c r="G1437" s="56" t="s">
        <v>1666</v>
      </c>
      <c r="H1437" s="1">
        <v>550</v>
      </c>
    </row>
    <row r="1438" spans="2:8" ht="28.5" customHeight="1" outlineLevel="1" x14ac:dyDescent="0.25">
      <c r="B1438" s="67">
        <v>1302</v>
      </c>
      <c r="C1438" s="175" t="s">
        <v>3006</v>
      </c>
      <c r="D1438" s="179" t="s">
        <v>1676</v>
      </c>
      <c r="E1438" s="54">
        <v>0</v>
      </c>
      <c r="F1438" s="172" t="s">
        <v>1661</v>
      </c>
      <c r="G1438" s="56" t="s">
        <v>1666</v>
      </c>
      <c r="H1438" s="1">
        <v>220.00000000000003</v>
      </c>
    </row>
    <row r="1439" spans="2:8" outlineLevel="1" x14ac:dyDescent="0.25">
      <c r="B1439" s="67">
        <v>1303</v>
      </c>
      <c r="C1439" s="175" t="s">
        <v>3007</v>
      </c>
      <c r="D1439" s="179" t="s">
        <v>1676</v>
      </c>
      <c r="E1439" s="54">
        <v>0</v>
      </c>
      <c r="F1439" s="172" t="s">
        <v>1661</v>
      </c>
      <c r="G1439" s="56" t="s">
        <v>1666</v>
      </c>
      <c r="H1439" s="1">
        <v>1000</v>
      </c>
    </row>
    <row r="1440" spans="2:8" ht="18.75" x14ac:dyDescent="0.3">
      <c r="B1440" s="250" t="s">
        <v>3008</v>
      </c>
      <c r="C1440" s="251"/>
      <c r="D1440" s="47"/>
      <c r="E1440" s="48"/>
      <c r="F1440" s="49"/>
      <c r="G1440" s="56"/>
      <c r="H1440" s="9">
        <v>40800</v>
      </c>
    </row>
    <row r="1441" spans="2:8" ht="31.5" customHeight="1" outlineLevel="1" x14ac:dyDescent="0.25">
      <c r="B1441" s="67">
        <v>1304</v>
      </c>
      <c r="C1441" s="119" t="s">
        <v>3009</v>
      </c>
      <c r="D1441" s="179" t="s">
        <v>1676</v>
      </c>
      <c r="E1441" s="54">
        <v>0</v>
      </c>
      <c r="F1441" s="158" t="s">
        <v>1212</v>
      </c>
      <c r="G1441" s="56" t="s">
        <v>1666</v>
      </c>
      <c r="H1441" s="1">
        <v>25000</v>
      </c>
    </row>
    <row r="1442" spans="2:8" ht="29.25" customHeight="1" outlineLevel="1" x14ac:dyDescent="0.25">
      <c r="B1442" s="67">
        <v>1305</v>
      </c>
      <c r="C1442" s="119" t="s">
        <v>3010</v>
      </c>
      <c r="D1442" s="179" t="s">
        <v>1676</v>
      </c>
      <c r="E1442" s="54">
        <v>0</v>
      </c>
      <c r="F1442" s="158" t="s">
        <v>1212</v>
      </c>
      <c r="G1442" s="56" t="s">
        <v>1666</v>
      </c>
      <c r="H1442" s="1">
        <v>10000</v>
      </c>
    </row>
    <row r="1443" spans="2:8" outlineLevel="1" x14ac:dyDescent="0.25">
      <c r="B1443" s="67">
        <v>1306</v>
      </c>
      <c r="C1443" s="175" t="s">
        <v>3011</v>
      </c>
      <c r="D1443" s="179" t="s">
        <v>1676</v>
      </c>
      <c r="E1443" s="54">
        <v>0</v>
      </c>
      <c r="F1443" s="172" t="s">
        <v>1212</v>
      </c>
      <c r="G1443" s="56" t="s">
        <v>1666</v>
      </c>
      <c r="H1443" s="1">
        <v>2600</v>
      </c>
    </row>
    <row r="1444" spans="2:8" ht="27" outlineLevel="1" x14ac:dyDescent="0.25">
      <c r="B1444" s="67">
        <v>1307</v>
      </c>
      <c r="C1444" s="175" t="s">
        <v>3012</v>
      </c>
      <c r="D1444" s="179" t="s">
        <v>1676</v>
      </c>
      <c r="E1444" s="54">
        <v>0</v>
      </c>
      <c r="F1444" s="172" t="s">
        <v>1661</v>
      </c>
      <c r="G1444" s="56" t="s">
        <v>1666</v>
      </c>
      <c r="H1444" s="1">
        <v>3200</v>
      </c>
    </row>
    <row r="1445" spans="2:8" ht="18.75" x14ac:dyDescent="0.3">
      <c r="B1445" s="250" t="s">
        <v>3013</v>
      </c>
      <c r="C1445" s="251"/>
      <c r="D1445" s="47"/>
      <c r="E1445" s="48"/>
      <c r="F1445" s="49"/>
      <c r="G1445" s="56"/>
      <c r="H1445" s="9">
        <v>645000</v>
      </c>
    </row>
    <row r="1446" spans="2:8" ht="27" x14ac:dyDescent="0.25">
      <c r="B1446" s="67">
        <v>1308</v>
      </c>
      <c r="C1446" s="119" t="s">
        <v>3014</v>
      </c>
      <c r="D1446" s="179" t="s">
        <v>1676</v>
      </c>
      <c r="E1446" s="54">
        <v>0</v>
      </c>
      <c r="F1446" s="158" t="s">
        <v>1701</v>
      </c>
      <c r="G1446" s="56" t="s">
        <v>1700</v>
      </c>
      <c r="H1446" s="1">
        <v>645000</v>
      </c>
    </row>
    <row r="1447" spans="2:8" ht="18.75" x14ac:dyDescent="0.3">
      <c r="B1447" s="250" t="s">
        <v>3015</v>
      </c>
      <c r="C1447" s="251"/>
      <c r="D1447" s="47"/>
      <c r="E1447" s="48"/>
      <c r="F1447" s="49"/>
      <c r="G1447" s="157"/>
      <c r="H1447" s="9">
        <v>254686</v>
      </c>
    </row>
    <row r="1448" spans="2:8" ht="42" customHeight="1" outlineLevel="1" x14ac:dyDescent="0.25">
      <c r="B1448" s="67">
        <v>1309</v>
      </c>
      <c r="C1448" s="119" t="s">
        <v>3016</v>
      </c>
      <c r="D1448" s="179" t="s">
        <v>1676</v>
      </c>
      <c r="E1448" s="54">
        <v>0</v>
      </c>
      <c r="F1448" s="158" t="s">
        <v>1701</v>
      </c>
      <c r="G1448" s="56" t="s">
        <v>1666</v>
      </c>
      <c r="H1448" s="1">
        <v>390</v>
      </c>
    </row>
    <row r="1449" spans="2:8" outlineLevel="1" x14ac:dyDescent="0.25">
      <c r="B1449" s="67">
        <v>1310</v>
      </c>
      <c r="C1449" s="171" t="s">
        <v>3017</v>
      </c>
      <c r="D1449" s="179" t="s">
        <v>1676</v>
      </c>
      <c r="E1449" s="54">
        <v>0</v>
      </c>
      <c r="F1449" s="172" t="s">
        <v>1701</v>
      </c>
      <c r="G1449" s="56" t="s">
        <v>1700</v>
      </c>
      <c r="H1449" s="1">
        <v>254296</v>
      </c>
    </row>
    <row r="1450" spans="2:8" ht="24" customHeight="1" x14ac:dyDescent="0.25">
      <c r="B1450" s="268" t="s">
        <v>3018</v>
      </c>
      <c r="C1450" s="269"/>
      <c r="D1450" s="269"/>
      <c r="E1450" s="269"/>
      <c r="F1450" s="270"/>
      <c r="G1450" s="56"/>
      <c r="H1450" s="9">
        <v>6809</v>
      </c>
    </row>
    <row r="1451" spans="2:8" ht="81.75" customHeight="1" outlineLevel="1" x14ac:dyDescent="0.25">
      <c r="B1451" s="67">
        <v>1311</v>
      </c>
      <c r="C1451" s="197" t="s">
        <v>3154</v>
      </c>
      <c r="D1451" s="179" t="s">
        <v>1676</v>
      </c>
      <c r="E1451" s="54">
        <v>0</v>
      </c>
      <c r="F1451" s="158" t="s">
        <v>1661</v>
      </c>
      <c r="G1451" s="56" t="s">
        <v>1666</v>
      </c>
      <c r="H1451" s="1">
        <v>2145</v>
      </c>
    </row>
    <row r="1452" spans="2:8" ht="27" customHeight="1" outlineLevel="1" x14ac:dyDescent="0.25">
      <c r="B1452" s="67">
        <v>1312</v>
      </c>
      <c r="C1452" s="119" t="s">
        <v>3019</v>
      </c>
      <c r="D1452" s="179" t="s">
        <v>1676</v>
      </c>
      <c r="E1452" s="54">
        <v>0</v>
      </c>
      <c r="F1452" s="158" t="s">
        <v>1661</v>
      </c>
      <c r="G1452" s="56" t="s">
        <v>1666</v>
      </c>
      <c r="H1452" s="1">
        <v>2200</v>
      </c>
    </row>
    <row r="1453" spans="2:8" outlineLevel="1" x14ac:dyDescent="0.25">
      <c r="B1453" s="67">
        <v>1313</v>
      </c>
      <c r="C1453" s="175" t="s">
        <v>3020</v>
      </c>
      <c r="D1453" s="179" t="s">
        <v>1676</v>
      </c>
      <c r="E1453" s="54">
        <v>0</v>
      </c>
      <c r="F1453" s="172" t="s">
        <v>1661</v>
      </c>
      <c r="G1453" s="56" t="s">
        <v>1666</v>
      </c>
      <c r="H1453" s="1">
        <v>1320</v>
      </c>
    </row>
    <row r="1454" spans="2:8" outlineLevel="1" x14ac:dyDescent="0.25">
      <c r="B1454" s="67">
        <v>1314</v>
      </c>
      <c r="C1454" s="171" t="s">
        <v>3021</v>
      </c>
      <c r="D1454" s="179" t="s">
        <v>1676</v>
      </c>
      <c r="E1454" s="54">
        <v>0</v>
      </c>
      <c r="F1454" s="172" t="s">
        <v>1661</v>
      </c>
      <c r="G1454" s="56" t="s">
        <v>1666</v>
      </c>
      <c r="H1454" s="1">
        <v>1144</v>
      </c>
    </row>
    <row r="1455" spans="2:8" ht="40.5" customHeight="1" x14ac:dyDescent="0.3">
      <c r="B1455" s="250" t="s">
        <v>3022</v>
      </c>
      <c r="C1455" s="251"/>
      <c r="D1455" s="251"/>
      <c r="E1455" s="251"/>
      <c r="F1455" s="251"/>
      <c r="G1455" s="251"/>
      <c r="H1455" s="9">
        <v>7679.7198079999998</v>
      </c>
    </row>
    <row r="1456" spans="2:8" ht="45.75" customHeight="1" outlineLevel="1" x14ac:dyDescent="0.25">
      <c r="B1456" s="67">
        <v>1315</v>
      </c>
      <c r="C1456" s="175" t="s">
        <v>3023</v>
      </c>
      <c r="D1456" s="179" t="s">
        <v>1676</v>
      </c>
      <c r="E1456" s="54">
        <v>0</v>
      </c>
      <c r="F1456" s="172" t="s">
        <v>1661</v>
      </c>
      <c r="G1456" s="56" t="s">
        <v>1666</v>
      </c>
      <c r="H1456" s="1">
        <v>500</v>
      </c>
    </row>
    <row r="1457" spans="2:8" ht="29.25" customHeight="1" outlineLevel="1" x14ac:dyDescent="0.25">
      <c r="B1457" s="67">
        <v>1316</v>
      </c>
      <c r="C1457" s="159" t="s">
        <v>3024</v>
      </c>
      <c r="D1457" s="179" t="s">
        <v>1676</v>
      </c>
      <c r="E1457" s="54">
        <v>0</v>
      </c>
      <c r="F1457" s="172" t="s">
        <v>1701</v>
      </c>
      <c r="G1457" s="56" t="s">
        <v>1666</v>
      </c>
      <c r="H1457" s="1">
        <v>1600.12</v>
      </c>
    </row>
    <row r="1458" spans="2:8" ht="32.25" customHeight="1" outlineLevel="1" x14ac:dyDescent="0.25">
      <c r="B1458" s="67">
        <v>1317</v>
      </c>
      <c r="C1458" s="175" t="s">
        <v>3025</v>
      </c>
      <c r="D1458" s="179" t="s">
        <v>1676</v>
      </c>
      <c r="E1458" s="54">
        <v>0</v>
      </c>
      <c r="F1458" s="172" t="s">
        <v>1701</v>
      </c>
      <c r="G1458" s="56" t="s">
        <v>1666</v>
      </c>
      <c r="H1458" s="1">
        <v>500</v>
      </c>
    </row>
    <row r="1459" spans="2:8" outlineLevel="1" x14ac:dyDescent="0.25">
      <c r="B1459" s="67">
        <v>1318</v>
      </c>
      <c r="C1459" s="171" t="s">
        <v>3026</v>
      </c>
      <c r="D1459" s="179" t="s">
        <v>1676</v>
      </c>
      <c r="E1459" s="54">
        <v>0</v>
      </c>
      <c r="F1459" s="172" t="s">
        <v>1701</v>
      </c>
      <c r="G1459" s="56" t="s">
        <v>1666</v>
      </c>
      <c r="H1459" s="1">
        <v>1900</v>
      </c>
    </row>
    <row r="1460" spans="2:8" outlineLevel="1" x14ac:dyDescent="0.25">
      <c r="B1460" s="67">
        <v>1319</v>
      </c>
      <c r="C1460" s="159" t="s">
        <v>3027</v>
      </c>
      <c r="D1460" s="179" t="s">
        <v>1676</v>
      </c>
      <c r="E1460" s="54">
        <v>0</v>
      </c>
      <c r="F1460" s="172" t="s">
        <v>1701</v>
      </c>
      <c r="G1460" s="56" t="s">
        <v>1666</v>
      </c>
      <c r="H1460" s="1">
        <v>1569.5998080000002</v>
      </c>
    </row>
    <row r="1461" spans="2:8" ht="29.25" customHeight="1" outlineLevel="1" x14ac:dyDescent="0.25">
      <c r="B1461" s="67">
        <v>1320</v>
      </c>
      <c r="C1461" s="175" t="s">
        <v>3028</v>
      </c>
      <c r="D1461" s="179" t="s">
        <v>1676</v>
      </c>
      <c r="E1461" s="54">
        <v>0</v>
      </c>
      <c r="F1461" s="172" t="s">
        <v>1661</v>
      </c>
      <c r="G1461" s="56" t="s">
        <v>1666</v>
      </c>
      <c r="H1461" s="1">
        <v>1500</v>
      </c>
    </row>
    <row r="1462" spans="2:8" ht="34.5" customHeight="1" outlineLevel="1" x14ac:dyDescent="0.25">
      <c r="B1462" s="105">
        <v>1321</v>
      </c>
      <c r="C1462" s="178" t="s">
        <v>3029</v>
      </c>
      <c r="D1462" s="179" t="s">
        <v>1676</v>
      </c>
      <c r="E1462" s="54">
        <v>0</v>
      </c>
      <c r="F1462" s="121" t="s">
        <v>1662</v>
      </c>
      <c r="G1462" s="56" t="s">
        <v>1666</v>
      </c>
      <c r="H1462" s="1">
        <v>110.00000000000001</v>
      </c>
    </row>
    <row r="1463" spans="2:8" ht="18.75" x14ac:dyDescent="0.3">
      <c r="B1463" s="250" t="s">
        <v>3030</v>
      </c>
      <c r="C1463" s="251"/>
      <c r="D1463" s="251"/>
      <c r="E1463" s="251"/>
      <c r="F1463" s="252"/>
      <c r="G1463" s="56"/>
      <c r="H1463" s="9">
        <v>4817</v>
      </c>
    </row>
    <row r="1464" spans="2:8" ht="31.5" customHeight="1" outlineLevel="1" x14ac:dyDescent="0.25">
      <c r="B1464" s="67">
        <v>1322</v>
      </c>
      <c r="C1464" s="78" t="s">
        <v>3031</v>
      </c>
      <c r="D1464" s="179" t="s">
        <v>1676</v>
      </c>
      <c r="E1464" s="54">
        <v>0</v>
      </c>
      <c r="F1464" s="172" t="s">
        <v>1661</v>
      </c>
      <c r="G1464" s="56" t="s">
        <v>1666</v>
      </c>
      <c r="H1464" s="1">
        <v>1100</v>
      </c>
    </row>
    <row r="1465" spans="2:8" ht="18.75" customHeight="1" outlineLevel="1" x14ac:dyDescent="0.25">
      <c r="B1465" s="67">
        <v>1323</v>
      </c>
      <c r="C1465" s="177" t="s">
        <v>3032</v>
      </c>
      <c r="D1465" s="179" t="s">
        <v>1676</v>
      </c>
      <c r="E1465" s="54">
        <v>0</v>
      </c>
      <c r="F1465" s="172" t="s">
        <v>1661</v>
      </c>
      <c r="G1465" s="56" t="s">
        <v>1666</v>
      </c>
      <c r="H1465" s="1">
        <v>1487</v>
      </c>
    </row>
    <row r="1466" spans="2:8" ht="61.5" customHeight="1" outlineLevel="1" x14ac:dyDescent="0.25">
      <c r="B1466" s="67">
        <v>1324</v>
      </c>
      <c r="C1466" s="171" t="s">
        <v>3033</v>
      </c>
      <c r="D1466" s="179" t="s">
        <v>1676</v>
      </c>
      <c r="E1466" s="54">
        <v>0</v>
      </c>
      <c r="F1466" s="172" t="s">
        <v>1661</v>
      </c>
      <c r="G1466" s="56" t="s">
        <v>1666</v>
      </c>
      <c r="H1466" s="1">
        <v>2230</v>
      </c>
    </row>
    <row r="1467" spans="2:8" s="222" customFormat="1" ht="32.25" customHeight="1" outlineLevel="1" x14ac:dyDescent="0.25">
      <c r="B1467" s="210" t="s">
        <v>3221</v>
      </c>
      <c r="C1467" s="175" t="s">
        <v>3219</v>
      </c>
      <c r="D1467" s="175" t="s">
        <v>1678</v>
      </c>
      <c r="E1467" s="108"/>
      <c r="F1467" s="172" t="s">
        <v>3220</v>
      </c>
      <c r="G1467" s="56" t="s">
        <v>1666</v>
      </c>
      <c r="H1467" s="1">
        <v>501.7</v>
      </c>
    </row>
    <row r="1468" spans="2:8" ht="22.5" customHeight="1" x14ac:dyDescent="0.3">
      <c r="B1468" s="250" t="s">
        <v>3034</v>
      </c>
      <c r="C1468" s="251"/>
      <c r="D1468" s="251"/>
      <c r="E1468" s="251"/>
      <c r="F1468" s="251"/>
      <c r="G1468" s="251"/>
      <c r="H1468" s="9">
        <v>67659.679999999993</v>
      </c>
    </row>
    <row r="1469" spans="2:8" outlineLevel="1" x14ac:dyDescent="0.25">
      <c r="B1469" s="67">
        <v>1325</v>
      </c>
      <c r="C1469" s="78" t="s">
        <v>3035</v>
      </c>
      <c r="D1469" s="179" t="s">
        <v>1676</v>
      </c>
      <c r="E1469" s="54">
        <v>0</v>
      </c>
      <c r="F1469" s="172" t="s">
        <v>1661</v>
      </c>
      <c r="G1469" s="56" t="s">
        <v>1666</v>
      </c>
      <c r="H1469" s="1">
        <v>3500</v>
      </c>
    </row>
    <row r="1470" spans="2:8" ht="45.75" customHeight="1" outlineLevel="1" x14ac:dyDescent="0.25">
      <c r="B1470" s="67">
        <v>1326</v>
      </c>
      <c r="C1470" s="81" t="s">
        <v>3036</v>
      </c>
      <c r="D1470" s="179" t="s">
        <v>1676</v>
      </c>
      <c r="E1470" s="54">
        <v>0</v>
      </c>
      <c r="F1470" s="172" t="s">
        <v>1661</v>
      </c>
      <c r="G1470" s="56" t="s">
        <v>1666</v>
      </c>
      <c r="H1470" s="1">
        <v>10000</v>
      </c>
    </row>
    <row r="1471" spans="2:8" ht="33" customHeight="1" outlineLevel="1" x14ac:dyDescent="0.25">
      <c r="B1471" s="67">
        <v>1327</v>
      </c>
      <c r="C1471" s="177" t="s">
        <v>3037</v>
      </c>
      <c r="D1471" s="179" t="s">
        <v>1676</v>
      </c>
      <c r="E1471" s="54">
        <v>0</v>
      </c>
      <c r="F1471" s="172" t="s">
        <v>1661</v>
      </c>
      <c r="G1471" s="56" t="s">
        <v>1666</v>
      </c>
      <c r="H1471" s="1">
        <v>10000</v>
      </c>
    </row>
    <row r="1472" spans="2:8" ht="31.5" customHeight="1" outlineLevel="1" x14ac:dyDescent="0.25">
      <c r="B1472" s="67">
        <v>1328</v>
      </c>
      <c r="C1472" s="177" t="s">
        <v>3038</v>
      </c>
      <c r="D1472" s="179" t="s">
        <v>1676</v>
      </c>
      <c r="E1472" s="54">
        <v>0</v>
      </c>
      <c r="F1472" s="172" t="s">
        <v>1661</v>
      </c>
      <c r="G1472" s="56" t="s">
        <v>1666</v>
      </c>
      <c r="H1472" s="1">
        <v>10000</v>
      </c>
    </row>
    <row r="1473" spans="2:8" ht="41.25" customHeight="1" outlineLevel="1" x14ac:dyDescent="0.25">
      <c r="B1473" s="67">
        <v>1329</v>
      </c>
      <c r="C1473" s="160" t="s">
        <v>3039</v>
      </c>
      <c r="D1473" s="179" t="s">
        <v>1676</v>
      </c>
      <c r="E1473" s="54">
        <v>0</v>
      </c>
      <c r="F1473" s="172" t="s">
        <v>1661</v>
      </c>
      <c r="G1473" s="56" t="s">
        <v>1666</v>
      </c>
      <c r="H1473" s="1">
        <v>10000</v>
      </c>
    </row>
    <row r="1474" spans="2:8" ht="27.75" customHeight="1" outlineLevel="1" x14ac:dyDescent="0.25">
      <c r="B1474" s="67">
        <v>1330</v>
      </c>
      <c r="C1474" s="81" t="s">
        <v>3040</v>
      </c>
      <c r="D1474" s="179" t="s">
        <v>1676</v>
      </c>
      <c r="E1474" s="54">
        <v>0</v>
      </c>
      <c r="F1474" s="172" t="s">
        <v>1661</v>
      </c>
      <c r="G1474" s="56" t="s">
        <v>1666</v>
      </c>
      <c r="H1474" s="1">
        <v>7000</v>
      </c>
    </row>
    <row r="1475" spans="2:8" ht="27" customHeight="1" outlineLevel="1" x14ac:dyDescent="0.25">
      <c r="B1475" s="105">
        <v>1331</v>
      </c>
      <c r="C1475" s="81" t="s">
        <v>3041</v>
      </c>
      <c r="D1475" s="179" t="s">
        <v>1676</v>
      </c>
      <c r="E1475" s="54">
        <v>0</v>
      </c>
      <c r="F1475" s="172" t="s">
        <v>1661</v>
      </c>
      <c r="G1475" s="56" t="s">
        <v>1666</v>
      </c>
      <c r="H1475" s="1">
        <v>7000</v>
      </c>
    </row>
    <row r="1476" spans="2:8" outlineLevel="1" x14ac:dyDescent="0.25">
      <c r="B1476" s="105">
        <v>1332</v>
      </c>
      <c r="C1476" s="81" t="s">
        <v>3042</v>
      </c>
      <c r="D1476" s="179" t="s">
        <v>1676</v>
      </c>
      <c r="E1476" s="54"/>
      <c r="F1476" s="172"/>
      <c r="G1476" s="56" t="s">
        <v>1666</v>
      </c>
      <c r="H1476" s="1">
        <v>159.68</v>
      </c>
    </row>
    <row r="1477" spans="2:8" ht="26.25" customHeight="1" outlineLevel="1" x14ac:dyDescent="0.25">
      <c r="B1477" s="105">
        <v>1333</v>
      </c>
      <c r="C1477" s="175" t="s">
        <v>3043</v>
      </c>
      <c r="D1477" s="53" t="s">
        <v>1240</v>
      </c>
      <c r="E1477" s="54">
        <v>1</v>
      </c>
      <c r="F1477" s="172" t="s">
        <v>1661</v>
      </c>
      <c r="G1477" s="56" t="s">
        <v>1666</v>
      </c>
      <c r="H1477" s="1">
        <v>10000</v>
      </c>
    </row>
    <row r="1478" spans="2:8" ht="18.75" x14ac:dyDescent="0.3">
      <c r="B1478" s="250" t="s">
        <v>3044</v>
      </c>
      <c r="C1478" s="251"/>
      <c r="D1478" s="251"/>
      <c r="E1478" s="251"/>
      <c r="F1478" s="251"/>
      <c r="G1478" s="251"/>
      <c r="H1478" s="9">
        <v>49645.994239999993</v>
      </c>
    </row>
    <row r="1479" spans="2:8" ht="29.25" customHeight="1" outlineLevel="1" x14ac:dyDescent="0.25">
      <c r="B1479" s="67">
        <v>1334</v>
      </c>
      <c r="C1479" s="81" t="s">
        <v>3045</v>
      </c>
      <c r="D1479" s="53" t="s">
        <v>1667</v>
      </c>
      <c r="E1479" s="54">
        <v>100</v>
      </c>
      <c r="F1479" s="172" t="s">
        <v>1661</v>
      </c>
      <c r="G1479" s="56" t="s">
        <v>1666</v>
      </c>
      <c r="H1479" s="1">
        <v>3960</v>
      </c>
    </row>
    <row r="1480" spans="2:8" ht="28.5" customHeight="1" outlineLevel="1" x14ac:dyDescent="0.25">
      <c r="B1480" s="67">
        <v>1335</v>
      </c>
      <c r="C1480" s="177" t="s">
        <v>3046</v>
      </c>
      <c r="D1480" s="179" t="s">
        <v>1676</v>
      </c>
      <c r="E1480" s="54">
        <v>0</v>
      </c>
      <c r="F1480" s="172" t="s">
        <v>1661</v>
      </c>
      <c r="G1480" s="56" t="s">
        <v>1666</v>
      </c>
      <c r="H1480" s="1">
        <v>1658.8</v>
      </c>
    </row>
    <row r="1481" spans="2:8" ht="30" customHeight="1" outlineLevel="1" x14ac:dyDescent="0.25">
      <c r="B1481" s="67">
        <v>1336</v>
      </c>
      <c r="C1481" s="175" t="s">
        <v>3047</v>
      </c>
      <c r="D1481" s="87" t="s">
        <v>1678</v>
      </c>
      <c r="E1481" s="54">
        <v>1</v>
      </c>
      <c r="F1481" s="172" t="s">
        <v>1661</v>
      </c>
      <c r="G1481" s="56" t="s">
        <v>1666</v>
      </c>
      <c r="H1481" s="1">
        <v>294.64</v>
      </c>
    </row>
    <row r="1482" spans="2:8" ht="42.75" customHeight="1" outlineLevel="1" x14ac:dyDescent="0.25">
      <c r="B1482" s="67">
        <v>1337</v>
      </c>
      <c r="C1482" s="123" t="s">
        <v>3048</v>
      </c>
      <c r="D1482" s="87" t="s">
        <v>1678</v>
      </c>
      <c r="E1482" s="54">
        <v>1</v>
      </c>
      <c r="F1482" s="172" t="s">
        <v>1701</v>
      </c>
      <c r="G1482" s="56" t="s">
        <v>1666</v>
      </c>
      <c r="H1482" s="1">
        <v>2714.4</v>
      </c>
    </row>
    <row r="1483" spans="2:8" ht="35.25" customHeight="1" outlineLevel="1" x14ac:dyDescent="0.25">
      <c r="B1483" s="67">
        <v>1338</v>
      </c>
      <c r="C1483" s="81" t="s">
        <v>3049</v>
      </c>
      <c r="D1483" s="53" t="s">
        <v>1667</v>
      </c>
      <c r="E1483" s="54">
        <v>100</v>
      </c>
      <c r="F1483" s="172" t="s">
        <v>1661</v>
      </c>
      <c r="G1483" s="56" t="s">
        <v>1666</v>
      </c>
      <c r="H1483" s="1">
        <v>3960.0000000000009</v>
      </c>
    </row>
    <row r="1484" spans="2:8" ht="18" customHeight="1" outlineLevel="1" x14ac:dyDescent="0.25">
      <c r="B1484" s="67">
        <v>1339</v>
      </c>
      <c r="C1484" s="78" t="s">
        <v>3050</v>
      </c>
      <c r="D1484" s="53" t="s">
        <v>1667</v>
      </c>
      <c r="E1484" s="54">
        <v>100</v>
      </c>
      <c r="F1484" s="172" t="s">
        <v>1661</v>
      </c>
      <c r="G1484" s="56" t="s">
        <v>1666</v>
      </c>
      <c r="H1484" s="1">
        <v>6600</v>
      </c>
    </row>
    <row r="1485" spans="2:8" ht="27" outlineLevel="1" x14ac:dyDescent="0.25">
      <c r="B1485" s="67">
        <v>1340</v>
      </c>
      <c r="C1485" s="81" t="s">
        <v>3051</v>
      </c>
      <c r="D1485" s="53" t="s">
        <v>1667</v>
      </c>
      <c r="E1485" s="54">
        <v>100</v>
      </c>
      <c r="F1485" s="172" t="s">
        <v>1661</v>
      </c>
      <c r="G1485" s="56" t="s">
        <v>1700</v>
      </c>
      <c r="H1485" s="1">
        <v>15840.000000000004</v>
      </c>
    </row>
    <row r="1486" spans="2:8" ht="40.5" outlineLevel="1" x14ac:dyDescent="0.25">
      <c r="B1486" s="67">
        <v>1341</v>
      </c>
      <c r="C1486" s="178" t="s">
        <v>3052</v>
      </c>
      <c r="D1486" s="87" t="s">
        <v>1678</v>
      </c>
      <c r="E1486" s="54">
        <v>2</v>
      </c>
      <c r="F1486" s="172" t="s">
        <v>1661</v>
      </c>
      <c r="G1486" s="56" t="s">
        <v>1666</v>
      </c>
      <c r="H1486" s="1">
        <v>131.92080000000001</v>
      </c>
    </row>
    <row r="1487" spans="2:8" ht="40.5" outlineLevel="1" x14ac:dyDescent="0.25">
      <c r="B1487" s="67">
        <v>1342</v>
      </c>
      <c r="C1487" s="171" t="s">
        <v>3171</v>
      </c>
      <c r="D1487" s="87" t="s">
        <v>1678</v>
      </c>
      <c r="E1487" s="54">
        <v>1</v>
      </c>
      <c r="F1487" s="172" t="s">
        <v>1661</v>
      </c>
      <c r="G1487" s="56" t="s">
        <v>1666</v>
      </c>
      <c r="H1487" s="1">
        <v>157.59743999999998</v>
      </c>
    </row>
    <row r="1488" spans="2:8" ht="42.75" customHeight="1" outlineLevel="1" x14ac:dyDescent="0.25">
      <c r="B1488" s="67">
        <v>1343</v>
      </c>
      <c r="C1488" s="119" t="s">
        <v>3053</v>
      </c>
      <c r="D1488" s="87" t="s">
        <v>1678</v>
      </c>
      <c r="E1488" s="54">
        <v>1</v>
      </c>
      <c r="F1488" s="172" t="s">
        <v>1661</v>
      </c>
      <c r="G1488" s="56" t="s">
        <v>1666</v>
      </c>
      <c r="H1488" s="1">
        <v>96.095999999999989</v>
      </c>
    </row>
    <row r="1489" spans="2:8" ht="55.5" customHeight="1" outlineLevel="1" x14ac:dyDescent="0.25">
      <c r="B1489" s="67">
        <v>1344</v>
      </c>
      <c r="C1489" s="119" t="s">
        <v>3054</v>
      </c>
      <c r="D1489" s="179" t="s">
        <v>1676</v>
      </c>
      <c r="E1489" s="54">
        <v>0</v>
      </c>
      <c r="F1489" s="172" t="s">
        <v>1661</v>
      </c>
      <c r="G1489" s="56" t="s">
        <v>1666</v>
      </c>
      <c r="H1489" s="1">
        <v>4875</v>
      </c>
    </row>
    <row r="1490" spans="2:8" ht="37.5" customHeight="1" outlineLevel="1" x14ac:dyDescent="0.25">
      <c r="B1490" s="67">
        <v>1345</v>
      </c>
      <c r="C1490" s="119" t="s">
        <v>3055</v>
      </c>
      <c r="D1490" s="87" t="s">
        <v>1678</v>
      </c>
      <c r="E1490" s="54">
        <v>1</v>
      </c>
      <c r="F1490" s="172" t="s">
        <v>1661</v>
      </c>
      <c r="G1490" s="56" t="s">
        <v>1666</v>
      </c>
      <c r="H1490" s="1">
        <v>3600</v>
      </c>
    </row>
    <row r="1491" spans="2:8" ht="41.25" customHeight="1" outlineLevel="1" x14ac:dyDescent="0.25">
      <c r="B1491" s="67">
        <v>1346</v>
      </c>
      <c r="C1491" s="175" t="s">
        <v>3056</v>
      </c>
      <c r="D1491" s="87" t="s">
        <v>1678</v>
      </c>
      <c r="E1491" s="54">
        <v>1</v>
      </c>
      <c r="F1491" s="172" t="s">
        <v>1661</v>
      </c>
      <c r="G1491" s="56" t="s">
        <v>1666</v>
      </c>
      <c r="H1491" s="1">
        <v>60.384</v>
      </c>
    </row>
    <row r="1492" spans="2:8" ht="38.25" customHeight="1" outlineLevel="1" x14ac:dyDescent="0.25">
      <c r="B1492" s="67">
        <v>1347</v>
      </c>
      <c r="C1492" s="175" t="s">
        <v>3057</v>
      </c>
      <c r="D1492" s="87" t="s">
        <v>1678</v>
      </c>
      <c r="E1492" s="54">
        <v>1</v>
      </c>
      <c r="F1492" s="172" t="s">
        <v>1661</v>
      </c>
      <c r="G1492" s="56" t="s">
        <v>1666</v>
      </c>
      <c r="H1492" s="1">
        <v>5992.3559999999998</v>
      </c>
    </row>
    <row r="1493" spans="2:8" ht="21.75" customHeight="1" x14ac:dyDescent="0.3">
      <c r="B1493" s="250" t="s">
        <v>3058</v>
      </c>
      <c r="C1493" s="251"/>
      <c r="D1493" s="251"/>
      <c r="E1493" s="251"/>
      <c r="F1493" s="252"/>
      <c r="G1493" s="56"/>
      <c r="H1493" s="1">
        <v>239840.87760000001</v>
      </c>
    </row>
    <row r="1494" spans="2:8" outlineLevel="1" x14ac:dyDescent="0.25">
      <c r="B1494" s="67">
        <v>1348</v>
      </c>
      <c r="C1494" s="177" t="s">
        <v>3059</v>
      </c>
      <c r="D1494" s="179" t="s">
        <v>1676</v>
      </c>
      <c r="E1494" s="54">
        <v>0</v>
      </c>
      <c r="F1494" s="172" t="s">
        <v>1661</v>
      </c>
      <c r="G1494" s="56" t="s">
        <v>1666</v>
      </c>
      <c r="H1494" s="212">
        <v>22.4</v>
      </c>
    </row>
    <row r="1495" spans="2:8" ht="34.5" customHeight="1" outlineLevel="1" x14ac:dyDescent="0.25">
      <c r="B1495" s="67">
        <v>1349</v>
      </c>
      <c r="C1495" s="23" t="s">
        <v>3060</v>
      </c>
      <c r="D1495" s="179" t="s">
        <v>1676</v>
      </c>
      <c r="E1495" s="54">
        <v>0</v>
      </c>
      <c r="F1495" s="172" t="s">
        <v>1661</v>
      </c>
      <c r="G1495" s="56" t="s">
        <v>1700</v>
      </c>
      <c r="H1495" s="1">
        <v>55000.000000000007</v>
      </c>
    </row>
    <row r="1496" spans="2:8" ht="27.75" customHeight="1" outlineLevel="1" x14ac:dyDescent="0.25">
      <c r="B1496" s="67">
        <v>1350</v>
      </c>
      <c r="C1496" s="177" t="s">
        <v>3061</v>
      </c>
      <c r="D1496" s="179" t="s">
        <v>1676</v>
      </c>
      <c r="E1496" s="54">
        <v>0</v>
      </c>
      <c r="F1496" s="172" t="s">
        <v>1661</v>
      </c>
      <c r="G1496" s="56" t="s">
        <v>1666</v>
      </c>
      <c r="H1496" s="1">
        <v>2420</v>
      </c>
    </row>
    <row r="1497" spans="2:8" outlineLevel="1" x14ac:dyDescent="0.25">
      <c r="B1497" s="67">
        <v>1351</v>
      </c>
      <c r="C1497" s="175" t="s">
        <v>3062</v>
      </c>
      <c r="D1497" s="179" t="s">
        <v>1676</v>
      </c>
      <c r="E1497" s="54">
        <v>0</v>
      </c>
      <c r="F1497" s="172" t="s">
        <v>1661</v>
      </c>
      <c r="G1497" s="56" t="s">
        <v>1666</v>
      </c>
      <c r="H1497" s="1">
        <v>2750</v>
      </c>
    </row>
    <row r="1498" spans="2:8" ht="28.5" customHeight="1" outlineLevel="1" x14ac:dyDescent="0.25">
      <c r="B1498" s="67">
        <v>1352</v>
      </c>
      <c r="C1498" s="81" t="s">
        <v>3063</v>
      </c>
      <c r="D1498" s="179" t="s">
        <v>1676</v>
      </c>
      <c r="E1498" s="54">
        <v>0</v>
      </c>
      <c r="F1498" s="172" t="s">
        <v>1661</v>
      </c>
      <c r="G1498" s="56" t="s">
        <v>1666</v>
      </c>
      <c r="H1498" s="1">
        <v>5500</v>
      </c>
    </row>
    <row r="1499" spans="2:8" ht="31.5" customHeight="1" outlineLevel="1" x14ac:dyDescent="0.25">
      <c r="B1499" s="67">
        <v>1353</v>
      </c>
      <c r="C1499" s="178" t="s">
        <v>3064</v>
      </c>
      <c r="D1499" s="53" t="s">
        <v>1667</v>
      </c>
      <c r="E1499" s="54">
        <v>0</v>
      </c>
      <c r="F1499" s="172" t="s">
        <v>1661</v>
      </c>
      <c r="G1499" s="56" t="s">
        <v>1666</v>
      </c>
      <c r="H1499" s="1">
        <v>8580</v>
      </c>
    </row>
    <row r="1500" spans="2:8" outlineLevel="1" x14ac:dyDescent="0.25">
      <c r="B1500" s="67">
        <v>1354</v>
      </c>
      <c r="C1500" s="175" t="s">
        <v>3065</v>
      </c>
      <c r="D1500" s="179" t="s">
        <v>1676</v>
      </c>
      <c r="E1500" s="54">
        <v>0</v>
      </c>
      <c r="F1500" s="172" t="s">
        <v>1661</v>
      </c>
      <c r="G1500" s="56" t="s">
        <v>1666</v>
      </c>
      <c r="H1500" s="1">
        <v>572</v>
      </c>
    </row>
    <row r="1501" spans="2:8" outlineLevel="1" x14ac:dyDescent="0.25">
      <c r="B1501" s="67">
        <v>1355</v>
      </c>
      <c r="C1501" s="175" t="s">
        <v>3066</v>
      </c>
      <c r="D1501" s="53"/>
      <c r="E1501" s="54"/>
      <c r="F1501" s="172" t="s">
        <v>1661</v>
      </c>
      <c r="G1501" s="56" t="s">
        <v>1666</v>
      </c>
      <c r="H1501" s="1">
        <v>330</v>
      </c>
    </row>
    <row r="1502" spans="2:8" ht="25.5" customHeight="1" outlineLevel="1" x14ac:dyDescent="0.25">
      <c r="B1502" s="67">
        <v>1356</v>
      </c>
      <c r="C1502" s="119" t="s">
        <v>3067</v>
      </c>
      <c r="D1502" s="179" t="s">
        <v>1676</v>
      </c>
      <c r="E1502" s="54">
        <v>0</v>
      </c>
      <c r="F1502" s="172" t="s">
        <v>1661</v>
      </c>
      <c r="G1502" s="56" t="s">
        <v>1666</v>
      </c>
      <c r="H1502" s="1">
        <v>429.00000000000006</v>
      </c>
    </row>
    <row r="1503" spans="2:8" outlineLevel="1" x14ac:dyDescent="0.25">
      <c r="B1503" s="67">
        <v>1357</v>
      </c>
      <c r="C1503" s="171" t="s">
        <v>3068</v>
      </c>
      <c r="D1503" s="179" t="s">
        <v>1676</v>
      </c>
      <c r="E1503" s="54">
        <v>0</v>
      </c>
      <c r="F1503" s="172" t="s">
        <v>1661</v>
      </c>
      <c r="G1503" s="56" t="s">
        <v>1666</v>
      </c>
      <c r="H1503" s="1">
        <v>7373.5200000000013</v>
      </c>
    </row>
    <row r="1504" spans="2:8" ht="27" outlineLevel="1" x14ac:dyDescent="0.25">
      <c r="B1504" s="67">
        <v>1358</v>
      </c>
      <c r="C1504" s="175" t="s">
        <v>3069</v>
      </c>
      <c r="D1504" s="179" t="s">
        <v>1676</v>
      </c>
      <c r="E1504" s="54">
        <v>0</v>
      </c>
      <c r="F1504" s="172" t="s">
        <v>1661</v>
      </c>
      <c r="G1504" s="56" t="s">
        <v>1666</v>
      </c>
      <c r="H1504" s="1">
        <v>600</v>
      </c>
    </row>
    <row r="1505" spans="2:8" ht="27.75" customHeight="1" outlineLevel="1" x14ac:dyDescent="0.25">
      <c r="B1505" s="67">
        <v>1359</v>
      </c>
      <c r="C1505" s="204" t="s">
        <v>3183</v>
      </c>
      <c r="D1505" s="213" t="s">
        <v>3184</v>
      </c>
      <c r="E1505" s="54">
        <v>0</v>
      </c>
      <c r="F1505" s="172" t="s">
        <v>1661</v>
      </c>
      <c r="G1505" s="215" t="s">
        <v>1666</v>
      </c>
      <c r="H1505" s="1">
        <v>600</v>
      </c>
    </row>
    <row r="1506" spans="2:8" ht="59.25" customHeight="1" outlineLevel="1" x14ac:dyDescent="0.25">
      <c r="B1506" s="67">
        <v>1360</v>
      </c>
      <c r="C1506" s="177" t="s">
        <v>3070</v>
      </c>
      <c r="D1506" s="179" t="s">
        <v>1676</v>
      </c>
      <c r="E1506" s="54">
        <v>0</v>
      </c>
      <c r="F1506" s="172" t="s">
        <v>1661</v>
      </c>
      <c r="G1506" s="56" t="s">
        <v>1666</v>
      </c>
      <c r="H1506" s="1">
        <v>1001.0000000000001</v>
      </c>
    </row>
    <row r="1507" spans="2:8" outlineLevel="1" x14ac:dyDescent="0.25">
      <c r="B1507" s="67">
        <v>1361</v>
      </c>
      <c r="C1507" s="177" t="s">
        <v>3071</v>
      </c>
      <c r="D1507" s="87" t="s">
        <v>1678</v>
      </c>
      <c r="E1507" s="54">
        <v>20</v>
      </c>
      <c r="F1507" s="172" t="s">
        <v>1661</v>
      </c>
      <c r="G1507" s="56" t="s">
        <v>1666</v>
      </c>
      <c r="H1507" s="1">
        <v>770.00000000000011</v>
      </c>
    </row>
    <row r="1508" spans="2:8" outlineLevel="1" x14ac:dyDescent="0.25">
      <c r="B1508" s="67">
        <v>1362</v>
      </c>
      <c r="C1508" s="177" t="s">
        <v>3072</v>
      </c>
      <c r="D1508" s="179" t="s">
        <v>1676</v>
      </c>
      <c r="E1508" s="54">
        <v>0</v>
      </c>
      <c r="F1508" s="172" t="s">
        <v>1661</v>
      </c>
      <c r="G1508" s="56" t="s">
        <v>1666</v>
      </c>
      <c r="H1508" s="1">
        <v>550</v>
      </c>
    </row>
    <row r="1509" spans="2:8" ht="33" customHeight="1" outlineLevel="1" x14ac:dyDescent="0.25">
      <c r="B1509" s="67">
        <v>1363</v>
      </c>
      <c r="C1509" s="178" t="s">
        <v>3073</v>
      </c>
      <c r="D1509" s="179" t="s">
        <v>1676</v>
      </c>
      <c r="E1509" s="54">
        <v>0</v>
      </c>
      <c r="F1509" s="172" t="s">
        <v>1661</v>
      </c>
      <c r="G1509" s="56" t="s">
        <v>1700</v>
      </c>
      <c r="H1509" s="1">
        <v>55000.000000000007</v>
      </c>
    </row>
    <row r="1510" spans="2:8" outlineLevel="1" x14ac:dyDescent="0.25">
      <c r="B1510" s="67">
        <v>1364</v>
      </c>
      <c r="C1510" s="178" t="s">
        <v>3074</v>
      </c>
      <c r="D1510" s="179" t="s">
        <v>1676</v>
      </c>
      <c r="E1510" s="54">
        <v>0</v>
      </c>
      <c r="F1510" s="172" t="s">
        <v>1661</v>
      </c>
      <c r="G1510" s="56" t="s">
        <v>1700</v>
      </c>
      <c r="H1510" s="1">
        <v>22000</v>
      </c>
    </row>
    <row r="1511" spans="2:8" outlineLevel="1" x14ac:dyDescent="0.25">
      <c r="B1511" s="67">
        <v>1365</v>
      </c>
      <c r="C1511" s="119" t="s">
        <v>3075</v>
      </c>
      <c r="D1511" s="79" t="s">
        <v>1678</v>
      </c>
      <c r="E1511" s="161">
        <v>1</v>
      </c>
      <c r="F1511" s="121" t="s">
        <v>1662</v>
      </c>
      <c r="G1511" s="56" t="s">
        <v>1666</v>
      </c>
      <c r="H1511" s="1">
        <v>110.00000000000001</v>
      </c>
    </row>
    <row r="1512" spans="2:8" outlineLevel="1" x14ac:dyDescent="0.25">
      <c r="B1512" s="67">
        <v>1366</v>
      </c>
      <c r="C1512" s="119" t="s">
        <v>3076</v>
      </c>
      <c r="D1512" s="179" t="s">
        <v>1676</v>
      </c>
      <c r="E1512" s="54">
        <v>0</v>
      </c>
      <c r="F1512" s="172" t="s">
        <v>1661</v>
      </c>
      <c r="G1512" s="56" t="s">
        <v>1666</v>
      </c>
      <c r="H1512" s="1">
        <v>600</v>
      </c>
    </row>
    <row r="1513" spans="2:8" s="214" customFormat="1" ht="47.25" outlineLevel="1" x14ac:dyDescent="0.25">
      <c r="B1513" s="221" t="s">
        <v>3188</v>
      </c>
      <c r="C1513" s="216" t="s">
        <v>3185</v>
      </c>
      <c r="D1513" s="217" t="s">
        <v>3184</v>
      </c>
      <c r="E1513" s="54">
        <v>0</v>
      </c>
      <c r="F1513" s="172" t="s">
        <v>1661</v>
      </c>
      <c r="G1513" s="218" t="s">
        <v>3180</v>
      </c>
      <c r="H1513" s="219">
        <v>36000</v>
      </c>
    </row>
    <row r="1514" spans="2:8" s="214" customFormat="1" ht="47.25" outlineLevel="1" x14ac:dyDescent="0.25">
      <c r="B1514" s="221" t="s">
        <v>3189</v>
      </c>
      <c r="C1514" s="216" t="s">
        <v>3186</v>
      </c>
      <c r="D1514" s="217" t="s">
        <v>3184</v>
      </c>
      <c r="E1514" s="54">
        <v>0</v>
      </c>
      <c r="F1514" s="172" t="s">
        <v>1661</v>
      </c>
      <c r="G1514" s="218" t="s">
        <v>1666</v>
      </c>
      <c r="H1514" s="219">
        <v>7200</v>
      </c>
    </row>
    <row r="1515" spans="2:8" s="214" customFormat="1" ht="47.25" outlineLevel="1" x14ac:dyDescent="0.25">
      <c r="B1515" s="221" t="s">
        <v>3190</v>
      </c>
      <c r="C1515" s="216" t="s">
        <v>3187</v>
      </c>
      <c r="D1515" s="217" t="s">
        <v>3184</v>
      </c>
      <c r="E1515" s="54">
        <v>0</v>
      </c>
      <c r="F1515" s="172" t="s">
        <v>1661</v>
      </c>
      <c r="G1515" s="218" t="s">
        <v>1666</v>
      </c>
      <c r="H1515" s="220">
        <v>664.23</v>
      </c>
    </row>
    <row r="1516" spans="2:8" ht="39.75" customHeight="1" x14ac:dyDescent="0.3">
      <c r="B1516" s="250" t="s">
        <v>3077</v>
      </c>
      <c r="C1516" s="251"/>
      <c r="D1516" s="251"/>
      <c r="E1516" s="251"/>
      <c r="F1516" s="251"/>
      <c r="G1516" s="251"/>
      <c r="H1516" s="9">
        <v>47800</v>
      </c>
    </row>
    <row r="1517" spans="2:8" s="11" customFormat="1" ht="33.75" customHeight="1" outlineLevel="1" x14ac:dyDescent="0.2">
      <c r="B1517" s="67">
        <v>1367</v>
      </c>
      <c r="C1517" s="175" t="s">
        <v>3078</v>
      </c>
      <c r="D1517" s="53" t="s">
        <v>1667</v>
      </c>
      <c r="E1517" s="54">
        <v>0</v>
      </c>
      <c r="F1517" s="172" t="s">
        <v>1661</v>
      </c>
      <c r="G1517" s="56" t="s">
        <v>1666</v>
      </c>
      <c r="H1517" s="1">
        <v>5000</v>
      </c>
    </row>
    <row r="1518" spans="2:8" outlineLevel="1" x14ac:dyDescent="0.25">
      <c r="B1518" s="67">
        <v>1368</v>
      </c>
      <c r="C1518" s="175" t="s">
        <v>3079</v>
      </c>
      <c r="D1518" s="53" t="s">
        <v>1667</v>
      </c>
      <c r="E1518" s="54">
        <v>1</v>
      </c>
      <c r="F1518" s="172" t="s">
        <v>1661</v>
      </c>
      <c r="G1518" s="56" t="s">
        <v>1666</v>
      </c>
      <c r="H1518" s="1">
        <v>6000</v>
      </c>
    </row>
    <row r="1519" spans="2:8" outlineLevel="1" x14ac:dyDescent="0.25">
      <c r="B1519" s="67">
        <v>1369</v>
      </c>
      <c r="C1519" s="175" t="s">
        <v>3080</v>
      </c>
      <c r="D1519" s="53" t="s">
        <v>1667</v>
      </c>
      <c r="E1519" s="54">
        <v>1</v>
      </c>
      <c r="F1519" s="172" t="s">
        <v>1661</v>
      </c>
      <c r="G1519" s="56" t="s">
        <v>1666</v>
      </c>
      <c r="H1519" s="1">
        <v>6000</v>
      </c>
    </row>
    <row r="1520" spans="2:8" outlineLevel="1" x14ac:dyDescent="0.25">
      <c r="B1520" s="67">
        <v>1370</v>
      </c>
      <c r="C1520" s="175" t="s">
        <v>3081</v>
      </c>
      <c r="D1520" s="53" t="s">
        <v>1667</v>
      </c>
      <c r="E1520" s="54">
        <v>1</v>
      </c>
      <c r="F1520" s="172" t="s">
        <v>1661</v>
      </c>
      <c r="G1520" s="56" t="s">
        <v>1666</v>
      </c>
      <c r="H1520" s="1">
        <v>6000</v>
      </c>
    </row>
    <row r="1521" spans="2:8" outlineLevel="1" x14ac:dyDescent="0.25">
      <c r="B1521" s="67">
        <v>1371</v>
      </c>
      <c r="C1521" s="175" t="s">
        <v>3082</v>
      </c>
      <c r="D1521" s="53" t="s">
        <v>1676</v>
      </c>
      <c r="E1521" s="54">
        <v>0</v>
      </c>
      <c r="F1521" s="172" t="s">
        <v>1661</v>
      </c>
      <c r="G1521" s="56" t="s">
        <v>1666</v>
      </c>
      <c r="H1521" s="1">
        <v>10000</v>
      </c>
    </row>
    <row r="1522" spans="2:8" outlineLevel="1" x14ac:dyDescent="0.25">
      <c r="B1522" s="67">
        <v>1372</v>
      </c>
      <c r="C1522" s="175" t="s">
        <v>3083</v>
      </c>
      <c r="D1522" s="179" t="s">
        <v>1676</v>
      </c>
      <c r="E1522" s="54">
        <v>0</v>
      </c>
      <c r="F1522" s="172" t="s">
        <v>1661</v>
      </c>
      <c r="G1522" s="56" t="s">
        <v>1666</v>
      </c>
      <c r="H1522" s="1">
        <v>0</v>
      </c>
    </row>
    <row r="1523" spans="2:8" ht="58.5" customHeight="1" outlineLevel="1" x14ac:dyDescent="0.25">
      <c r="B1523" s="67">
        <v>1373</v>
      </c>
      <c r="C1523" s="175" t="s">
        <v>3084</v>
      </c>
      <c r="D1523" s="179" t="s">
        <v>1676</v>
      </c>
      <c r="E1523" s="54">
        <v>0</v>
      </c>
      <c r="F1523" s="172" t="s">
        <v>1661</v>
      </c>
      <c r="G1523" s="56" t="s">
        <v>1666</v>
      </c>
      <c r="H1523" s="1">
        <v>7500</v>
      </c>
    </row>
    <row r="1524" spans="2:8" s="11" customFormat="1" outlineLevel="1" x14ac:dyDescent="0.2">
      <c r="B1524" s="67">
        <v>1374</v>
      </c>
      <c r="C1524" s="175" t="s">
        <v>3085</v>
      </c>
      <c r="D1524" s="179" t="s">
        <v>1676</v>
      </c>
      <c r="E1524" s="54">
        <v>0</v>
      </c>
      <c r="F1524" s="172" t="s">
        <v>1661</v>
      </c>
      <c r="G1524" s="56" t="s">
        <v>1666</v>
      </c>
      <c r="H1524" s="1">
        <v>1300</v>
      </c>
    </row>
    <row r="1525" spans="2:8" ht="24.75" customHeight="1" outlineLevel="1" x14ac:dyDescent="0.25">
      <c r="B1525" s="67">
        <v>1375</v>
      </c>
      <c r="C1525" s="175" t="s">
        <v>3086</v>
      </c>
      <c r="D1525" s="179" t="s">
        <v>1676</v>
      </c>
      <c r="E1525" s="54">
        <v>0</v>
      </c>
      <c r="F1525" s="172" t="s">
        <v>1661</v>
      </c>
      <c r="G1525" s="56" t="s">
        <v>1666</v>
      </c>
      <c r="H1525" s="1">
        <v>200</v>
      </c>
    </row>
    <row r="1526" spans="2:8" s="11" customFormat="1" ht="30" customHeight="1" outlineLevel="1" x14ac:dyDescent="0.2">
      <c r="B1526" s="67">
        <v>1376</v>
      </c>
      <c r="C1526" s="175" t="s">
        <v>3087</v>
      </c>
      <c r="D1526" s="179" t="s">
        <v>1676</v>
      </c>
      <c r="E1526" s="54">
        <v>0</v>
      </c>
      <c r="F1526" s="172" t="s">
        <v>1661</v>
      </c>
      <c r="G1526" s="56" t="s">
        <v>1666</v>
      </c>
      <c r="H1526" s="1">
        <v>3000</v>
      </c>
    </row>
    <row r="1527" spans="2:8" s="11" customFormat="1" ht="30" customHeight="1" outlineLevel="1" x14ac:dyDescent="0.2">
      <c r="B1527" s="67">
        <v>1377</v>
      </c>
      <c r="C1527" s="72" t="s">
        <v>3088</v>
      </c>
      <c r="D1527" s="53" t="s">
        <v>1667</v>
      </c>
      <c r="E1527" s="54">
        <v>7</v>
      </c>
      <c r="F1527" s="172" t="s">
        <v>1661</v>
      </c>
      <c r="G1527" s="56" t="s">
        <v>1666</v>
      </c>
      <c r="H1527" s="1">
        <v>2800</v>
      </c>
    </row>
    <row r="1528" spans="2:8" s="11" customFormat="1" ht="21.75" customHeight="1" x14ac:dyDescent="0.2">
      <c r="B1528" s="253" t="s">
        <v>3089</v>
      </c>
      <c r="C1528" s="254"/>
      <c r="D1528" s="254"/>
      <c r="E1528" s="254"/>
      <c r="F1528" s="254"/>
      <c r="G1528" s="254"/>
      <c r="H1528" s="9">
        <v>98336.12</v>
      </c>
    </row>
    <row r="1529" spans="2:8" s="11" customFormat="1" ht="75" customHeight="1" outlineLevel="1" x14ac:dyDescent="0.2">
      <c r="B1529" s="105">
        <v>1378</v>
      </c>
      <c r="C1529" s="175" t="s">
        <v>3090</v>
      </c>
      <c r="D1529" s="53" t="s">
        <v>1667</v>
      </c>
      <c r="E1529" s="54">
        <v>4</v>
      </c>
      <c r="F1529" s="172" t="s">
        <v>1661</v>
      </c>
      <c r="G1529" s="56" t="s">
        <v>1666</v>
      </c>
      <c r="H1529" s="244">
        <v>17000</v>
      </c>
    </row>
    <row r="1530" spans="2:8" s="11" customFormat="1" outlineLevel="1" x14ac:dyDescent="0.2">
      <c r="B1530" s="67">
        <v>1379</v>
      </c>
      <c r="C1530" s="175" t="s">
        <v>3091</v>
      </c>
      <c r="D1530" s="53" t="s">
        <v>1667</v>
      </c>
      <c r="E1530" s="54">
        <v>3</v>
      </c>
      <c r="F1530" s="172" t="s">
        <v>1661</v>
      </c>
      <c r="G1530" s="56" t="s">
        <v>1666</v>
      </c>
      <c r="H1530" s="24">
        <v>260</v>
      </c>
    </row>
    <row r="1531" spans="2:8" s="11" customFormat="1" outlineLevel="1" x14ac:dyDescent="0.2">
      <c r="B1531" s="67">
        <v>1380</v>
      </c>
      <c r="C1531" s="175" t="s">
        <v>3092</v>
      </c>
      <c r="D1531" s="53" t="s">
        <v>1667</v>
      </c>
      <c r="E1531" s="54">
        <v>2</v>
      </c>
      <c r="F1531" s="172" t="s">
        <v>1661</v>
      </c>
      <c r="G1531" s="56" t="s">
        <v>1666</v>
      </c>
      <c r="H1531" s="24">
        <v>180</v>
      </c>
    </row>
    <row r="1532" spans="2:8" s="11" customFormat="1" ht="27" customHeight="1" outlineLevel="1" x14ac:dyDescent="0.2">
      <c r="B1532" s="67">
        <v>1381</v>
      </c>
      <c r="C1532" s="175" t="s">
        <v>3093</v>
      </c>
      <c r="D1532" s="53" t="s">
        <v>1683</v>
      </c>
      <c r="E1532" s="54">
        <v>2</v>
      </c>
      <c r="F1532" s="172" t="s">
        <v>1661</v>
      </c>
      <c r="G1532" s="56" t="s">
        <v>1666</v>
      </c>
      <c r="H1532" s="24">
        <v>6861.4</v>
      </c>
    </row>
    <row r="1533" spans="2:8" s="11" customFormat="1" ht="30" customHeight="1" outlineLevel="1" x14ac:dyDescent="0.2">
      <c r="B1533" s="67">
        <v>1382</v>
      </c>
      <c r="C1533" s="175" t="s">
        <v>3094</v>
      </c>
      <c r="D1533" s="53" t="s">
        <v>1683</v>
      </c>
      <c r="E1533" s="54">
        <v>4</v>
      </c>
      <c r="F1533" s="172" t="s">
        <v>1661</v>
      </c>
      <c r="G1533" s="56" t="s">
        <v>1666</v>
      </c>
      <c r="H1533" s="24">
        <v>1034.72</v>
      </c>
    </row>
    <row r="1534" spans="2:8" s="11" customFormat="1" ht="33" customHeight="1" outlineLevel="1" x14ac:dyDescent="0.2">
      <c r="B1534" s="242" t="s">
        <v>3152</v>
      </c>
      <c r="C1534" s="177" t="s">
        <v>3181</v>
      </c>
      <c r="D1534" s="243" t="s">
        <v>1667</v>
      </c>
      <c r="E1534" s="54">
        <v>4</v>
      </c>
      <c r="F1534" s="172" t="s">
        <v>1661</v>
      </c>
      <c r="G1534" s="172" t="s">
        <v>1666</v>
      </c>
      <c r="H1534" s="24">
        <v>61.6</v>
      </c>
    </row>
    <row r="1535" spans="2:8" s="11" customFormat="1" ht="38.25" customHeight="1" outlineLevel="1" x14ac:dyDescent="0.2">
      <c r="B1535" s="242" t="s">
        <v>3153</v>
      </c>
      <c r="C1535" s="177" t="s">
        <v>3182</v>
      </c>
      <c r="D1535" s="243" t="s">
        <v>1667</v>
      </c>
      <c r="E1535" s="54">
        <v>1</v>
      </c>
      <c r="F1535" s="172" t="s">
        <v>1661</v>
      </c>
      <c r="G1535" s="172" t="s">
        <v>1666</v>
      </c>
      <c r="H1535" s="24">
        <v>17.5</v>
      </c>
    </row>
    <row r="1536" spans="2:8" s="11" customFormat="1" ht="38.25" customHeight="1" outlineLevel="1" x14ac:dyDescent="0.2">
      <c r="B1536" s="242" t="s">
        <v>3271</v>
      </c>
      <c r="C1536" s="177" t="s">
        <v>3270</v>
      </c>
      <c r="D1536" s="243" t="s">
        <v>1667</v>
      </c>
      <c r="E1536" s="54">
        <v>2</v>
      </c>
      <c r="F1536" s="172" t="s">
        <v>1661</v>
      </c>
      <c r="G1536" s="172" t="s">
        <v>1666</v>
      </c>
      <c r="H1536" s="24">
        <v>2668</v>
      </c>
    </row>
    <row r="1537" spans="2:8" s="11" customFormat="1" ht="38.25" customHeight="1" outlineLevel="1" x14ac:dyDescent="0.2">
      <c r="B1537" s="242" t="s">
        <v>3280</v>
      </c>
      <c r="C1537" s="177" t="s">
        <v>3279</v>
      </c>
      <c r="D1537" s="243" t="s">
        <v>1667</v>
      </c>
      <c r="E1537" s="93">
        <v>20</v>
      </c>
      <c r="F1537" s="172" t="s">
        <v>1661</v>
      </c>
      <c r="G1537" s="172" t="s">
        <v>1666</v>
      </c>
      <c r="H1537" s="24">
        <v>600</v>
      </c>
    </row>
    <row r="1538" spans="2:8" ht="18.75" x14ac:dyDescent="0.3">
      <c r="B1538" s="250" t="s">
        <v>3095</v>
      </c>
      <c r="C1538" s="251"/>
      <c r="D1538" s="47"/>
      <c r="E1538" s="48"/>
      <c r="F1538" s="49"/>
      <c r="G1538" s="56"/>
      <c r="H1538" s="9">
        <v>6022.6</v>
      </c>
    </row>
    <row r="1539" spans="2:8" s="11" customFormat="1" ht="29.25" customHeight="1" outlineLevel="1" x14ac:dyDescent="0.2">
      <c r="B1539" s="67">
        <v>1383</v>
      </c>
      <c r="C1539" s="175" t="s">
        <v>3096</v>
      </c>
      <c r="D1539" s="179" t="s">
        <v>1676</v>
      </c>
      <c r="E1539" s="54">
        <v>0</v>
      </c>
      <c r="F1539" s="172" t="s">
        <v>1661</v>
      </c>
      <c r="G1539" s="56" t="s">
        <v>1666</v>
      </c>
      <c r="H1539" s="1">
        <v>1100</v>
      </c>
    </row>
    <row r="1540" spans="2:8" s="11" customFormat="1" ht="31.5" customHeight="1" outlineLevel="1" x14ac:dyDescent="0.2">
      <c r="B1540" s="67">
        <v>1384</v>
      </c>
      <c r="C1540" s="175" t="s">
        <v>3097</v>
      </c>
      <c r="D1540" s="179" t="s">
        <v>1676</v>
      </c>
      <c r="E1540" s="54">
        <v>0</v>
      </c>
      <c r="F1540" s="172" t="s">
        <v>1661</v>
      </c>
      <c r="G1540" s="56" t="s">
        <v>1666</v>
      </c>
      <c r="H1540" s="1">
        <v>850</v>
      </c>
    </row>
    <row r="1541" spans="2:8" ht="43.5" customHeight="1" outlineLevel="1" x14ac:dyDescent="0.25">
      <c r="B1541" s="67">
        <v>1385</v>
      </c>
      <c r="C1541" s="175" t="s">
        <v>3098</v>
      </c>
      <c r="D1541" s="179" t="s">
        <v>1676</v>
      </c>
      <c r="E1541" s="54">
        <v>0</v>
      </c>
      <c r="F1541" s="172" t="s">
        <v>1661</v>
      </c>
      <c r="G1541" s="56" t="s">
        <v>1666</v>
      </c>
      <c r="H1541" s="1">
        <v>3000</v>
      </c>
    </row>
    <row r="1542" spans="2:8" ht="42.75" customHeight="1" outlineLevel="1" x14ac:dyDescent="0.25">
      <c r="B1542" s="67">
        <v>1386</v>
      </c>
      <c r="C1542" s="175" t="s">
        <v>3099</v>
      </c>
      <c r="D1542" s="179" t="s">
        <v>1676</v>
      </c>
      <c r="E1542" s="54">
        <v>0</v>
      </c>
      <c r="F1542" s="172" t="s">
        <v>1661</v>
      </c>
      <c r="G1542" s="56" t="s">
        <v>1666</v>
      </c>
      <c r="H1542" s="1">
        <v>400</v>
      </c>
    </row>
    <row r="1543" spans="2:8" ht="27.75" outlineLevel="1" x14ac:dyDescent="0.25">
      <c r="B1543" s="67">
        <v>1387</v>
      </c>
      <c r="C1543" s="162" t="s">
        <v>3100</v>
      </c>
      <c r="D1543" s="179" t="s">
        <v>1676</v>
      </c>
      <c r="E1543" s="54">
        <v>0</v>
      </c>
      <c r="F1543" s="172" t="s">
        <v>1661</v>
      </c>
      <c r="G1543" s="56" t="s">
        <v>1666</v>
      </c>
      <c r="H1543" s="24">
        <v>70</v>
      </c>
    </row>
    <row r="1544" spans="2:8" ht="30.75" customHeight="1" outlineLevel="1" x14ac:dyDescent="0.25">
      <c r="B1544" s="67">
        <v>1388</v>
      </c>
      <c r="C1544" s="162" t="s">
        <v>3101</v>
      </c>
      <c r="D1544" s="179" t="s">
        <v>1676</v>
      </c>
      <c r="E1544" s="54">
        <v>0</v>
      </c>
      <c r="F1544" s="172" t="s">
        <v>1661</v>
      </c>
      <c r="G1544" s="56" t="s">
        <v>1666</v>
      </c>
      <c r="H1544" s="9">
        <v>200</v>
      </c>
    </row>
    <row r="1545" spans="2:8" ht="36.75" customHeight="1" outlineLevel="1" x14ac:dyDescent="0.25">
      <c r="B1545" s="67">
        <v>1389</v>
      </c>
      <c r="C1545" s="175" t="s">
        <v>3102</v>
      </c>
      <c r="D1545" s="179" t="s">
        <v>1676</v>
      </c>
      <c r="E1545" s="54">
        <v>0</v>
      </c>
      <c r="F1545" s="172" t="s">
        <v>1661</v>
      </c>
      <c r="G1545" s="56" t="s">
        <v>1666</v>
      </c>
      <c r="H1545" s="9">
        <v>55</v>
      </c>
    </row>
    <row r="1546" spans="2:8" ht="44.25" customHeight="1" outlineLevel="1" x14ac:dyDescent="0.25">
      <c r="B1546" s="67">
        <v>1390</v>
      </c>
      <c r="C1546" s="175" t="s">
        <v>3103</v>
      </c>
      <c r="D1546" s="179" t="s">
        <v>1676</v>
      </c>
      <c r="E1546" s="54">
        <v>0</v>
      </c>
      <c r="F1546" s="172" t="s">
        <v>1661</v>
      </c>
      <c r="G1546" s="56" t="s">
        <v>1666</v>
      </c>
      <c r="H1546" s="1">
        <v>20</v>
      </c>
    </row>
    <row r="1547" spans="2:8" ht="30.75" customHeight="1" outlineLevel="1" x14ac:dyDescent="0.25">
      <c r="B1547" s="67">
        <v>1391</v>
      </c>
      <c r="C1547" s="175" t="s">
        <v>3104</v>
      </c>
      <c r="D1547" s="179" t="s">
        <v>1676</v>
      </c>
      <c r="E1547" s="54">
        <v>0</v>
      </c>
      <c r="F1547" s="172" t="s">
        <v>1661</v>
      </c>
      <c r="G1547" s="56" t="s">
        <v>1666</v>
      </c>
      <c r="H1547" s="2">
        <v>327.60000000000002</v>
      </c>
    </row>
    <row r="1548" spans="2:8" ht="24" customHeight="1" x14ac:dyDescent="0.3">
      <c r="B1548" s="250" t="s">
        <v>3105</v>
      </c>
      <c r="C1548" s="251"/>
      <c r="D1548" s="251"/>
      <c r="E1548" s="251"/>
      <c r="F1548" s="252"/>
      <c r="G1548" s="56"/>
      <c r="H1548" s="9">
        <v>35111.299200000001</v>
      </c>
    </row>
    <row r="1549" spans="2:8" ht="32.25" customHeight="1" outlineLevel="1" x14ac:dyDescent="0.25">
      <c r="B1549" s="67">
        <v>1392</v>
      </c>
      <c r="C1549" s="175" t="s">
        <v>3106</v>
      </c>
      <c r="D1549" s="179" t="s">
        <v>1676</v>
      </c>
      <c r="E1549" s="54">
        <v>0</v>
      </c>
      <c r="F1549" s="172" t="s">
        <v>1661</v>
      </c>
      <c r="G1549" s="56" t="s">
        <v>1666</v>
      </c>
      <c r="H1549" s="1">
        <v>348</v>
      </c>
    </row>
    <row r="1550" spans="2:8" ht="26.25" customHeight="1" outlineLevel="1" x14ac:dyDescent="0.25">
      <c r="B1550" s="67">
        <v>1393</v>
      </c>
      <c r="C1550" s="175" t="s">
        <v>3107</v>
      </c>
      <c r="D1550" s="179" t="s">
        <v>1676</v>
      </c>
      <c r="E1550" s="54">
        <v>0</v>
      </c>
      <c r="F1550" s="172" t="s">
        <v>1661</v>
      </c>
      <c r="G1550" s="56" t="s">
        <v>1666</v>
      </c>
      <c r="H1550" s="1">
        <v>100</v>
      </c>
    </row>
    <row r="1551" spans="2:8" s="11" customFormat="1" ht="29.25" customHeight="1" outlineLevel="1" x14ac:dyDescent="0.2">
      <c r="B1551" s="67">
        <v>1394</v>
      </c>
      <c r="C1551" s="175" t="s">
        <v>3108</v>
      </c>
      <c r="D1551" s="179" t="s">
        <v>1676</v>
      </c>
      <c r="E1551" s="54">
        <v>0</v>
      </c>
      <c r="F1551" s="172" t="s">
        <v>1661</v>
      </c>
      <c r="G1551" s="56" t="s">
        <v>1666</v>
      </c>
      <c r="H1551" s="1">
        <v>1300</v>
      </c>
    </row>
    <row r="1552" spans="2:8" ht="56.25" customHeight="1" outlineLevel="1" x14ac:dyDescent="0.25">
      <c r="B1552" s="67">
        <v>1395</v>
      </c>
      <c r="C1552" s="175" t="s">
        <v>3109</v>
      </c>
      <c r="D1552" s="53" t="s">
        <v>1677</v>
      </c>
      <c r="E1552" s="54">
        <v>53</v>
      </c>
      <c r="F1552" s="172" t="s">
        <v>1661</v>
      </c>
      <c r="G1552" s="56" t="s">
        <v>1666</v>
      </c>
      <c r="H1552" s="1">
        <v>500</v>
      </c>
    </row>
    <row r="1553" spans="2:8" ht="27" outlineLevel="1" x14ac:dyDescent="0.25">
      <c r="B1553" s="67">
        <v>1396</v>
      </c>
      <c r="C1553" s="171" t="s">
        <v>3110</v>
      </c>
      <c r="D1553" s="179" t="s">
        <v>1676</v>
      </c>
      <c r="E1553" s="54">
        <v>0</v>
      </c>
      <c r="F1553" s="172" t="s">
        <v>1661</v>
      </c>
      <c r="G1553" s="56" t="s">
        <v>1666</v>
      </c>
      <c r="H1553" s="1">
        <v>3000</v>
      </c>
    </row>
    <row r="1554" spans="2:8" ht="27" customHeight="1" outlineLevel="1" x14ac:dyDescent="0.25">
      <c r="B1554" s="67">
        <v>1397</v>
      </c>
      <c r="C1554" s="175" t="s">
        <v>3111</v>
      </c>
      <c r="D1554" s="179" t="s">
        <v>1676</v>
      </c>
      <c r="E1554" s="54">
        <v>0</v>
      </c>
      <c r="F1554" s="172" t="s">
        <v>1661</v>
      </c>
      <c r="G1554" s="56" t="s">
        <v>1666</v>
      </c>
      <c r="H1554" s="1">
        <v>1000</v>
      </c>
    </row>
    <row r="1555" spans="2:8" ht="33.75" customHeight="1" outlineLevel="1" x14ac:dyDescent="0.25">
      <c r="B1555" s="67">
        <v>1398</v>
      </c>
      <c r="C1555" s="175" t="s">
        <v>3112</v>
      </c>
      <c r="D1555" s="179" t="s">
        <v>1676</v>
      </c>
      <c r="E1555" s="54">
        <v>0</v>
      </c>
      <c r="F1555" s="172" t="s">
        <v>1661</v>
      </c>
      <c r="G1555" s="56" t="s">
        <v>1666</v>
      </c>
      <c r="H1555" s="9">
        <v>300</v>
      </c>
    </row>
    <row r="1556" spans="2:8" outlineLevel="1" x14ac:dyDescent="0.25">
      <c r="B1556" s="67">
        <v>1399</v>
      </c>
      <c r="C1556" s="175" t="s">
        <v>3113</v>
      </c>
      <c r="D1556" s="179" t="s">
        <v>1676</v>
      </c>
      <c r="E1556" s="54">
        <v>0</v>
      </c>
      <c r="F1556" s="172" t="s">
        <v>1661</v>
      </c>
      <c r="G1556" s="56" t="s">
        <v>1666</v>
      </c>
      <c r="H1556" s="1">
        <v>2100</v>
      </c>
    </row>
    <row r="1557" spans="2:8" ht="28.5" customHeight="1" outlineLevel="1" x14ac:dyDescent="0.25">
      <c r="B1557" s="67">
        <v>1400</v>
      </c>
      <c r="C1557" s="175" t="s">
        <v>3114</v>
      </c>
      <c r="D1557" s="179" t="s">
        <v>1676</v>
      </c>
      <c r="E1557" s="54">
        <v>0</v>
      </c>
      <c r="F1557" s="172" t="s">
        <v>1661</v>
      </c>
      <c r="G1557" s="56" t="s">
        <v>1666</v>
      </c>
      <c r="H1557" s="1">
        <v>4000</v>
      </c>
    </row>
    <row r="1558" spans="2:8" outlineLevel="1" x14ac:dyDescent="0.25">
      <c r="B1558" s="67">
        <v>1401</v>
      </c>
      <c r="C1558" s="175" t="s">
        <v>3115</v>
      </c>
      <c r="D1558" s="179" t="s">
        <v>1676</v>
      </c>
      <c r="E1558" s="54">
        <v>0</v>
      </c>
      <c r="F1558" s="172" t="s">
        <v>1661</v>
      </c>
      <c r="G1558" s="56" t="s">
        <v>1666</v>
      </c>
      <c r="H1558" s="1">
        <v>80</v>
      </c>
    </row>
    <row r="1559" spans="2:8" ht="29.25" customHeight="1" outlineLevel="1" x14ac:dyDescent="0.25">
      <c r="B1559" s="67">
        <v>1402</v>
      </c>
      <c r="C1559" s="178" t="s">
        <v>2987</v>
      </c>
      <c r="D1559" s="179" t="s">
        <v>1676</v>
      </c>
      <c r="E1559" s="54">
        <v>0</v>
      </c>
      <c r="F1559" s="172" t="s">
        <v>1661</v>
      </c>
      <c r="G1559" s="56" t="s">
        <v>1666</v>
      </c>
      <c r="H1559" s="1">
        <v>7600</v>
      </c>
    </row>
    <row r="1560" spans="2:8" ht="31.5" customHeight="1" outlineLevel="1" x14ac:dyDescent="0.25">
      <c r="B1560" s="67">
        <v>1403</v>
      </c>
      <c r="C1560" s="175" t="s">
        <v>3116</v>
      </c>
      <c r="D1560" s="179" t="s">
        <v>1676</v>
      </c>
      <c r="E1560" s="54">
        <v>0</v>
      </c>
      <c r="F1560" s="172" t="s">
        <v>1661</v>
      </c>
      <c r="G1560" s="56" t="s">
        <v>1666</v>
      </c>
      <c r="H1560" s="1">
        <v>8000</v>
      </c>
    </row>
    <row r="1561" spans="2:8" ht="35.25" customHeight="1" outlineLevel="1" x14ac:dyDescent="0.25">
      <c r="B1561" s="67">
        <v>1404</v>
      </c>
      <c r="C1561" s="175" t="s">
        <v>3117</v>
      </c>
      <c r="D1561" s="179" t="s">
        <v>1676</v>
      </c>
      <c r="E1561" s="54">
        <v>0</v>
      </c>
      <c r="F1561" s="172" t="s">
        <v>1661</v>
      </c>
      <c r="G1561" s="56" t="s">
        <v>1666</v>
      </c>
      <c r="H1561" s="1">
        <v>1400</v>
      </c>
    </row>
    <row r="1562" spans="2:8" outlineLevel="1" x14ac:dyDescent="0.25">
      <c r="B1562" s="67">
        <v>1405</v>
      </c>
      <c r="C1562" s="175" t="s">
        <v>3118</v>
      </c>
      <c r="D1562" s="179" t="s">
        <v>1676</v>
      </c>
      <c r="E1562" s="54">
        <v>0</v>
      </c>
      <c r="F1562" s="172" t="s">
        <v>1661</v>
      </c>
      <c r="G1562" s="56" t="s">
        <v>1666</v>
      </c>
      <c r="H1562" s="1">
        <v>1600</v>
      </c>
    </row>
    <row r="1563" spans="2:8" ht="27" outlineLevel="1" x14ac:dyDescent="0.25">
      <c r="B1563" s="67">
        <v>1406</v>
      </c>
      <c r="C1563" s="175" t="s">
        <v>3119</v>
      </c>
      <c r="D1563" s="53" t="s">
        <v>1667</v>
      </c>
      <c r="E1563" s="54">
        <v>3</v>
      </c>
      <c r="F1563" s="172" t="s">
        <v>1661</v>
      </c>
      <c r="G1563" s="56" t="s">
        <v>1666</v>
      </c>
      <c r="H1563" s="1">
        <v>300</v>
      </c>
    </row>
    <row r="1564" spans="2:8" outlineLevel="1" x14ac:dyDescent="0.25">
      <c r="B1564" s="67">
        <v>1407</v>
      </c>
      <c r="C1564" s="175" t="s">
        <v>3120</v>
      </c>
      <c r="D1564" s="179" t="s">
        <v>1676</v>
      </c>
      <c r="E1564" s="54">
        <v>0</v>
      </c>
      <c r="F1564" s="172" t="s">
        <v>1661</v>
      </c>
      <c r="G1564" s="56" t="s">
        <v>1666</v>
      </c>
      <c r="H1564" s="1">
        <v>820</v>
      </c>
    </row>
    <row r="1565" spans="2:8" ht="27.75" customHeight="1" outlineLevel="1" x14ac:dyDescent="0.25">
      <c r="B1565" s="67">
        <v>1408</v>
      </c>
      <c r="C1565" s="178" t="s">
        <v>3121</v>
      </c>
      <c r="D1565" s="179" t="s">
        <v>1676</v>
      </c>
      <c r="E1565" s="54">
        <v>0</v>
      </c>
      <c r="F1565" s="172" t="s">
        <v>1661</v>
      </c>
      <c r="G1565" s="56" t="s">
        <v>1666</v>
      </c>
      <c r="H1565" s="24">
        <v>450</v>
      </c>
    </row>
    <row r="1566" spans="2:8" outlineLevel="1" x14ac:dyDescent="0.25">
      <c r="B1566" s="67">
        <v>1409</v>
      </c>
      <c r="C1566" s="175" t="s">
        <v>3122</v>
      </c>
      <c r="D1566" s="179" t="s">
        <v>1676</v>
      </c>
      <c r="E1566" s="54">
        <v>0</v>
      </c>
      <c r="F1566" s="172" t="s">
        <v>1661</v>
      </c>
      <c r="G1566" s="56" t="s">
        <v>1666</v>
      </c>
      <c r="H1566" s="1">
        <v>1700</v>
      </c>
    </row>
    <row r="1567" spans="2:8" outlineLevel="1" x14ac:dyDescent="0.25">
      <c r="B1567" s="67">
        <v>1410</v>
      </c>
      <c r="C1567" s="175" t="s">
        <v>3123</v>
      </c>
      <c r="D1567" s="179" t="s">
        <v>1676</v>
      </c>
      <c r="E1567" s="54">
        <v>0</v>
      </c>
      <c r="F1567" s="172" t="s">
        <v>1661</v>
      </c>
      <c r="G1567" s="56" t="s">
        <v>1666</v>
      </c>
      <c r="H1567" s="1">
        <v>300</v>
      </c>
    </row>
    <row r="1568" spans="2:8" ht="30.75" customHeight="1" outlineLevel="1" x14ac:dyDescent="0.25">
      <c r="B1568" s="67">
        <v>1411</v>
      </c>
      <c r="C1568" s="175" t="s">
        <v>3124</v>
      </c>
      <c r="D1568" s="87" t="s">
        <v>1678</v>
      </c>
      <c r="E1568" s="54">
        <v>1</v>
      </c>
      <c r="F1568" s="172" t="s">
        <v>1661</v>
      </c>
      <c r="G1568" s="56" t="s">
        <v>1666</v>
      </c>
      <c r="H1568" s="9">
        <v>200</v>
      </c>
    </row>
    <row r="1569" spans="2:8" outlineLevel="1" x14ac:dyDescent="0.25">
      <c r="B1569" s="67">
        <v>1412</v>
      </c>
      <c r="C1569" s="72" t="s">
        <v>3125</v>
      </c>
      <c r="D1569" s="87" t="s">
        <v>1678</v>
      </c>
      <c r="E1569" s="54"/>
      <c r="F1569" s="172"/>
      <c r="G1569" s="56" t="s">
        <v>1666</v>
      </c>
      <c r="H1569" s="9">
        <v>200.3424</v>
      </c>
    </row>
    <row r="1570" spans="2:8" outlineLevel="1" x14ac:dyDescent="0.25">
      <c r="B1570" s="67">
        <v>1413</v>
      </c>
      <c r="C1570" s="72" t="s">
        <v>3126</v>
      </c>
      <c r="D1570" s="87" t="s">
        <v>1678</v>
      </c>
      <c r="E1570" s="54"/>
      <c r="F1570" s="172"/>
      <c r="G1570" s="56" t="s">
        <v>1666</v>
      </c>
      <c r="H1570" s="9">
        <v>322.15679999999998</v>
      </c>
    </row>
    <row r="1571" spans="2:8" ht="29.25" customHeight="1" outlineLevel="1" x14ac:dyDescent="0.25">
      <c r="B1571" s="67">
        <v>1414</v>
      </c>
      <c r="C1571" s="72" t="s">
        <v>3127</v>
      </c>
      <c r="D1571" s="179" t="s">
        <v>1676</v>
      </c>
      <c r="E1571" s="54">
        <v>0</v>
      </c>
      <c r="F1571" s="172" t="s">
        <v>1661</v>
      </c>
      <c r="G1571" s="56" t="s">
        <v>1666</v>
      </c>
      <c r="H1571" s="9">
        <v>300</v>
      </c>
    </row>
    <row r="1572" spans="2:8" ht="27" customHeight="1" outlineLevel="1" x14ac:dyDescent="0.25">
      <c r="B1572" s="67">
        <v>1415</v>
      </c>
      <c r="C1572" s="72" t="s">
        <v>3128</v>
      </c>
      <c r="D1572" s="179" t="s">
        <v>1676</v>
      </c>
      <c r="E1572" s="54">
        <v>0</v>
      </c>
      <c r="F1572" s="172" t="s">
        <v>1661</v>
      </c>
      <c r="G1572" s="56" t="s">
        <v>1666</v>
      </c>
      <c r="H1572" s="9">
        <v>90</v>
      </c>
    </row>
    <row r="1573" spans="2:8" ht="84.75" customHeight="1" outlineLevel="1" x14ac:dyDescent="0.25">
      <c r="B1573" s="67">
        <v>1416</v>
      </c>
      <c r="C1573" s="175" t="s">
        <v>3129</v>
      </c>
      <c r="D1573" s="53" t="s">
        <v>1678</v>
      </c>
      <c r="E1573" s="54">
        <v>2</v>
      </c>
      <c r="F1573" s="172" t="s">
        <v>1404</v>
      </c>
      <c r="G1573" s="56" t="s">
        <v>1666</v>
      </c>
      <c r="H1573" s="24">
        <v>268.8</v>
      </c>
    </row>
    <row r="1574" spans="2:8" ht="43.5" customHeight="1" outlineLevel="1" x14ac:dyDescent="0.25">
      <c r="B1574" s="67">
        <v>1417</v>
      </c>
      <c r="C1574" s="175" t="s">
        <v>3130</v>
      </c>
      <c r="D1574" s="53" t="s">
        <v>1678</v>
      </c>
      <c r="E1574" s="54">
        <v>1</v>
      </c>
      <c r="F1574" s="172" t="s">
        <v>1404</v>
      </c>
      <c r="G1574" s="56" t="s">
        <v>1666</v>
      </c>
      <c r="H1574" s="1">
        <v>89.6</v>
      </c>
    </row>
    <row r="1575" spans="2:8" ht="21.75" customHeight="1" outlineLevel="1" x14ac:dyDescent="0.25">
      <c r="B1575" s="67">
        <v>1418</v>
      </c>
      <c r="C1575" s="175" t="s">
        <v>3131</v>
      </c>
      <c r="D1575" s="53" t="s">
        <v>1678</v>
      </c>
      <c r="E1575" s="54">
        <v>1</v>
      </c>
      <c r="F1575" s="172" t="s">
        <v>1661</v>
      </c>
      <c r="G1575" s="56" t="s">
        <v>1666</v>
      </c>
      <c r="H1575" s="1">
        <v>890.4</v>
      </c>
    </row>
    <row r="1576" spans="2:8" s="222" customFormat="1" ht="36" customHeight="1" outlineLevel="1" x14ac:dyDescent="0.25">
      <c r="B1576" s="242" t="s">
        <v>3277</v>
      </c>
      <c r="C1576" s="246" t="s">
        <v>3276</v>
      </c>
      <c r="D1576" s="243" t="s">
        <v>3278</v>
      </c>
      <c r="E1576" s="54">
        <v>8160</v>
      </c>
      <c r="F1576" s="172" t="s">
        <v>1661</v>
      </c>
      <c r="G1576" s="56" t="s">
        <v>1666</v>
      </c>
      <c r="H1576" s="1">
        <v>408</v>
      </c>
    </row>
    <row r="1577" spans="2:8" ht="18.75" x14ac:dyDescent="0.3">
      <c r="B1577" s="250" t="s">
        <v>3132</v>
      </c>
      <c r="C1577" s="251"/>
      <c r="D1577" s="251"/>
      <c r="E1577" s="251"/>
      <c r="F1577" s="252"/>
      <c r="G1577" s="56"/>
      <c r="H1577" s="9">
        <v>11218.28</v>
      </c>
    </row>
    <row r="1578" spans="2:8" outlineLevel="1" x14ac:dyDescent="0.25">
      <c r="B1578" s="67">
        <v>1419</v>
      </c>
      <c r="C1578" s="171" t="s">
        <v>3133</v>
      </c>
      <c r="D1578" s="179" t="s">
        <v>1676</v>
      </c>
      <c r="E1578" s="54">
        <v>0</v>
      </c>
      <c r="F1578" s="172" t="s">
        <v>1661</v>
      </c>
      <c r="G1578" s="56" t="s">
        <v>1666</v>
      </c>
      <c r="H1578" s="1">
        <v>3960</v>
      </c>
    </row>
    <row r="1579" spans="2:8" outlineLevel="1" x14ac:dyDescent="0.25">
      <c r="B1579" s="67">
        <v>1420</v>
      </c>
      <c r="C1579" s="175" t="s">
        <v>3134</v>
      </c>
      <c r="D1579" s="179" t="s">
        <v>1676</v>
      </c>
      <c r="E1579" s="54">
        <v>0</v>
      </c>
      <c r="F1579" s="172" t="s">
        <v>1661</v>
      </c>
      <c r="G1579" s="56" t="s">
        <v>1666</v>
      </c>
      <c r="H1579" s="1">
        <v>875</v>
      </c>
    </row>
    <row r="1580" spans="2:8" ht="42.75" customHeight="1" outlineLevel="1" x14ac:dyDescent="0.25">
      <c r="B1580" s="67">
        <v>1421</v>
      </c>
      <c r="C1580" s="177" t="s">
        <v>3135</v>
      </c>
      <c r="D1580" s="179" t="s">
        <v>1676</v>
      </c>
      <c r="E1580" s="54">
        <v>0</v>
      </c>
      <c r="F1580" s="172" t="s">
        <v>1661</v>
      </c>
      <c r="G1580" s="56" t="s">
        <v>1666</v>
      </c>
      <c r="H1580" s="1">
        <v>1056</v>
      </c>
    </row>
    <row r="1581" spans="2:8" outlineLevel="1" x14ac:dyDescent="0.25">
      <c r="B1581" s="67">
        <v>1422</v>
      </c>
      <c r="C1581" s="78" t="s">
        <v>3151</v>
      </c>
      <c r="D1581" s="53" t="s">
        <v>1677</v>
      </c>
      <c r="E1581" s="54">
        <v>60</v>
      </c>
      <c r="F1581" s="172" t="s">
        <v>1661</v>
      </c>
      <c r="G1581" s="56" t="s">
        <v>1666</v>
      </c>
      <c r="H1581" s="1">
        <v>330</v>
      </c>
    </row>
    <row r="1582" spans="2:8" ht="87" customHeight="1" outlineLevel="1" x14ac:dyDescent="0.25">
      <c r="B1582" s="67">
        <v>1423</v>
      </c>
      <c r="C1582" s="175" t="s">
        <v>3136</v>
      </c>
      <c r="D1582" s="179" t="s">
        <v>1676</v>
      </c>
      <c r="E1582" s="54">
        <v>0</v>
      </c>
      <c r="F1582" s="172" t="s">
        <v>1661</v>
      </c>
      <c r="G1582" s="56" t="s">
        <v>1666</v>
      </c>
      <c r="H1582" s="1">
        <v>1610</v>
      </c>
    </row>
    <row r="1583" spans="2:8" ht="40.5" outlineLevel="1" x14ac:dyDescent="0.25">
      <c r="B1583" s="67">
        <v>1424</v>
      </c>
      <c r="C1583" s="171" t="s">
        <v>3269</v>
      </c>
      <c r="D1583" s="179" t="s">
        <v>1676</v>
      </c>
      <c r="E1583" s="54">
        <v>0</v>
      </c>
      <c r="F1583" s="172" t="s">
        <v>1661</v>
      </c>
      <c r="G1583" s="56" t="s">
        <v>1666</v>
      </c>
      <c r="H1583" s="1">
        <v>455</v>
      </c>
    </row>
    <row r="1584" spans="2:8" ht="33" customHeight="1" outlineLevel="1" x14ac:dyDescent="0.25">
      <c r="B1584" s="67">
        <v>1425</v>
      </c>
      <c r="C1584" s="177" t="s">
        <v>3137</v>
      </c>
      <c r="D1584" s="179" t="s">
        <v>1676</v>
      </c>
      <c r="E1584" s="54">
        <v>0</v>
      </c>
      <c r="F1584" s="172" t="s">
        <v>1661</v>
      </c>
      <c r="G1584" s="56" t="s">
        <v>1666</v>
      </c>
      <c r="H1584" s="1">
        <v>1056</v>
      </c>
    </row>
    <row r="1585" spans="2:8" outlineLevel="1" x14ac:dyDescent="0.25">
      <c r="B1585" s="67">
        <v>1426</v>
      </c>
      <c r="C1585" s="78" t="s">
        <v>3138</v>
      </c>
      <c r="D1585" s="179" t="s">
        <v>1676</v>
      </c>
      <c r="E1585" s="54">
        <v>0</v>
      </c>
      <c r="F1585" s="172" t="s">
        <v>1661</v>
      </c>
      <c r="G1585" s="56" t="s">
        <v>1666</v>
      </c>
      <c r="H1585" s="1">
        <v>1716</v>
      </c>
    </row>
    <row r="1586" spans="2:8" ht="42" customHeight="1" outlineLevel="1" x14ac:dyDescent="0.25">
      <c r="B1586" s="67">
        <v>1427</v>
      </c>
      <c r="C1586" s="146" t="s">
        <v>3139</v>
      </c>
      <c r="D1586" s="179" t="s">
        <v>1676</v>
      </c>
      <c r="E1586" s="54">
        <v>0</v>
      </c>
      <c r="F1586" s="172" t="s">
        <v>1661</v>
      </c>
      <c r="G1586" s="56" t="s">
        <v>1666</v>
      </c>
      <c r="H1586" s="1">
        <v>204</v>
      </c>
    </row>
    <row r="1587" spans="2:8" outlineLevel="1" x14ac:dyDescent="0.25">
      <c r="B1587" s="67">
        <v>1428</v>
      </c>
      <c r="C1587" s="175" t="s">
        <v>3140</v>
      </c>
      <c r="D1587" s="179" t="s">
        <v>1676</v>
      </c>
      <c r="E1587" s="54">
        <v>0</v>
      </c>
      <c r="F1587" s="172" t="s">
        <v>1661</v>
      </c>
      <c r="G1587" s="56" t="s">
        <v>1666</v>
      </c>
      <c r="H1587" s="1">
        <v>430.08000000000004</v>
      </c>
    </row>
    <row r="1588" spans="2:8" outlineLevel="1" x14ac:dyDescent="0.25">
      <c r="B1588" s="67">
        <v>1429</v>
      </c>
      <c r="C1588" s="175" t="s">
        <v>3141</v>
      </c>
      <c r="D1588" s="53" t="s">
        <v>1678</v>
      </c>
      <c r="E1588" s="54">
        <v>1</v>
      </c>
      <c r="F1588" s="172" t="s">
        <v>1661</v>
      </c>
      <c r="G1588" s="56" t="s">
        <v>1666</v>
      </c>
      <c r="H1588" s="1">
        <v>325.38</v>
      </c>
    </row>
    <row r="1589" spans="2:8" ht="45.75" customHeight="1" outlineLevel="1" x14ac:dyDescent="0.25">
      <c r="B1589" s="67">
        <v>1430</v>
      </c>
      <c r="C1589" s="72" t="s">
        <v>3142</v>
      </c>
      <c r="D1589" s="179" t="s">
        <v>1676</v>
      </c>
      <c r="E1589" s="108"/>
      <c r="F1589" s="172" t="s">
        <v>1661</v>
      </c>
      <c r="G1589" s="56" t="s">
        <v>1699</v>
      </c>
      <c r="H1589" s="1">
        <v>250</v>
      </c>
    </row>
    <row r="1590" spans="2:8" s="241" customFormat="1" ht="45.75" customHeight="1" outlineLevel="1" x14ac:dyDescent="0.25">
      <c r="B1590" s="245" t="s">
        <v>3274</v>
      </c>
      <c r="C1590" s="235" t="s">
        <v>3273</v>
      </c>
      <c r="D1590" s="236" t="s">
        <v>1676</v>
      </c>
      <c r="E1590" s="237"/>
      <c r="F1590" s="238" t="s">
        <v>1661</v>
      </c>
      <c r="G1590" s="239" t="s">
        <v>1666</v>
      </c>
      <c r="H1590" s="240">
        <v>92</v>
      </c>
    </row>
    <row r="1591" spans="2:8" ht="18.75" x14ac:dyDescent="0.3">
      <c r="B1591" s="250" t="s">
        <v>3143</v>
      </c>
      <c r="C1591" s="251"/>
      <c r="D1591" s="251"/>
      <c r="E1591" s="251"/>
      <c r="F1591" s="252"/>
      <c r="G1591" s="56"/>
      <c r="H1591" s="9">
        <v>5618.4</v>
      </c>
    </row>
    <row r="1592" spans="2:8" ht="179.25" customHeight="1" outlineLevel="1" x14ac:dyDescent="0.25">
      <c r="B1592" s="42">
        <v>1431</v>
      </c>
      <c r="C1592" s="200" t="s">
        <v>3179</v>
      </c>
      <c r="D1592" s="179" t="s">
        <v>1676</v>
      </c>
      <c r="E1592" s="54">
        <v>0</v>
      </c>
      <c r="F1592" s="172" t="s">
        <v>1675</v>
      </c>
      <c r="G1592" s="56" t="s">
        <v>1666</v>
      </c>
      <c r="H1592" s="1">
        <v>932.4</v>
      </c>
    </row>
    <row r="1593" spans="2:8" ht="30" customHeight="1" outlineLevel="1" x14ac:dyDescent="0.25">
      <c r="B1593" s="67">
        <v>1432</v>
      </c>
      <c r="C1593" s="177" t="s">
        <v>3144</v>
      </c>
      <c r="D1593" s="179" t="s">
        <v>1676</v>
      </c>
      <c r="E1593" s="54">
        <v>0</v>
      </c>
      <c r="F1593" s="172" t="s">
        <v>1675</v>
      </c>
      <c r="G1593" s="56" t="s">
        <v>1666</v>
      </c>
      <c r="H1593" s="1">
        <v>612</v>
      </c>
    </row>
    <row r="1594" spans="2:8" ht="47.25" customHeight="1" outlineLevel="1" x14ac:dyDescent="0.25">
      <c r="B1594" s="105">
        <v>1433</v>
      </c>
      <c r="C1594" s="177" t="s">
        <v>3145</v>
      </c>
      <c r="D1594" s="179" t="s">
        <v>1676</v>
      </c>
      <c r="E1594" s="54">
        <v>0</v>
      </c>
      <c r="F1594" s="172" t="s">
        <v>1675</v>
      </c>
      <c r="G1594" s="56" t="s">
        <v>1666</v>
      </c>
      <c r="H1594" s="1">
        <v>685.19999999999993</v>
      </c>
    </row>
    <row r="1595" spans="2:8" ht="60.75" customHeight="1" outlineLevel="1" x14ac:dyDescent="0.25">
      <c r="B1595" s="105">
        <v>1434</v>
      </c>
      <c r="C1595" s="177" t="s">
        <v>3147</v>
      </c>
      <c r="D1595" s="179" t="s">
        <v>1676</v>
      </c>
      <c r="E1595" s="54">
        <v>0</v>
      </c>
      <c r="F1595" s="172" t="s">
        <v>1675</v>
      </c>
      <c r="G1595" s="56" t="s">
        <v>1666</v>
      </c>
      <c r="H1595" s="1">
        <v>940.8</v>
      </c>
    </row>
    <row r="1596" spans="2:8" ht="27.75" customHeight="1" outlineLevel="1" x14ac:dyDescent="0.25">
      <c r="B1596" s="105">
        <v>1435</v>
      </c>
      <c r="C1596" s="177" t="s">
        <v>3148</v>
      </c>
      <c r="D1596" s="179" t="s">
        <v>1676</v>
      </c>
      <c r="E1596" s="54">
        <v>0</v>
      </c>
      <c r="F1596" s="172" t="s">
        <v>1675</v>
      </c>
      <c r="G1596" s="56" t="s">
        <v>1666</v>
      </c>
      <c r="H1596" s="1">
        <v>300</v>
      </c>
    </row>
    <row r="1597" spans="2:8" ht="30" customHeight="1" outlineLevel="1" x14ac:dyDescent="0.25">
      <c r="B1597" s="105">
        <v>1436</v>
      </c>
      <c r="C1597" s="177" t="s">
        <v>3149</v>
      </c>
      <c r="D1597" s="179" t="s">
        <v>1676</v>
      </c>
      <c r="E1597" s="54">
        <v>0</v>
      </c>
      <c r="F1597" s="172" t="s">
        <v>1675</v>
      </c>
      <c r="G1597" s="56" t="s">
        <v>1666</v>
      </c>
      <c r="H1597" s="1">
        <v>2040</v>
      </c>
    </row>
    <row r="1598" spans="2:8" ht="32.25" customHeight="1" outlineLevel="1" x14ac:dyDescent="0.25">
      <c r="B1598" s="105">
        <v>1437</v>
      </c>
      <c r="C1598" s="177" t="s">
        <v>3150</v>
      </c>
      <c r="D1598" s="179" t="s">
        <v>1676</v>
      </c>
      <c r="E1598" s="54">
        <v>0</v>
      </c>
      <c r="F1598" s="172" t="s">
        <v>1675</v>
      </c>
      <c r="G1598" s="56" t="s">
        <v>1666</v>
      </c>
      <c r="H1598" s="1">
        <v>108</v>
      </c>
    </row>
    <row r="1599" spans="2:8" ht="12" customHeight="1" x14ac:dyDescent="0.25">
      <c r="B1599" s="38"/>
      <c r="C1599" s="163"/>
      <c r="D1599" s="36"/>
      <c r="E1599" s="37"/>
      <c r="F1599" s="39"/>
      <c r="G1599" s="39"/>
      <c r="H1599" s="27">
        <f>H1591+H1577+H1548+H1538+H1528+H1516+H1493+H1478+H1468+H1463+H1455+H1450+H1447+H1445+H1440+H1435+H1425+H1423+H1365+H1360+H1356+H1340+H1326+H1296+H1262+H1255+H968+H966+H933+H916+H791+H757+H731+H717+H712+H705+H698+H687+H583+H580+H567+H554+H540+H497+H477+H468+H434+H428+H417+H392+H380+H370+H352+H289+H274+H229+H201+H194+H171+H147+H133+H120+H93+H67+H55+H24+H12</f>
        <v>24980318.698621336</v>
      </c>
    </row>
    <row r="1600" spans="2:8" ht="9" customHeight="1" x14ac:dyDescent="0.25">
      <c r="B1600" s="38"/>
      <c r="C1600" s="163"/>
      <c r="D1600" s="36"/>
      <c r="E1600" s="37"/>
      <c r="F1600" s="39"/>
      <c r="G1600" s="39"/>
    </row>
    <row r="1601" spans="2:8" ht="9.75" customHeight="1" x14ac:dyDescent="0.25">
      <c r="B1601" s="38"/>
      <c r="C1601" s="163"/>
      <c r="D1601" s="36"/>
      <c r="E1601" s="37"/>
      <c r="F1601" s="39"/>
      <c r="G1601" s="39"/>
    </row>
    <row r="1602" spans="2:8" ht="20.25" x14ac:dyDescent="0.25">
      <c r="B1602" s="38"/>
      <c r="C1602" s="263" t="s">
        <v>1674</v>
      </c>
      <c r="D1602" s="263"/>
      <c r="E1602" s="164"/>
      <c r="F1602" s="165"/>
      <c r="G1602" s="165" t="s">
        <v>1242</v>
      </c>
      <c r="H1602" s="3"/>
    </row>
    <row r="1603" spans="2:8" ht="14.25" customHeight="1" x14ac:dyDescent="0.25">
      <c r="B1603" s="38"/>
      <c r="C1603" s="35"/>
      <c r="D1603" s="36"/>
      <c r="F1603" s="166"/>
      <c r="H1603" s="3"/>
    </row>
    <row r="1604" spans="2:8" x14ac:dyDescent="0.25">
      <c r="C1604" s="35"/>
      <c r="D1604" s="36"/>
      <c r="E1604" s="37"/>
      <c r="F1604" s="39"/>
      <c r="G1604" s="39"/>
      <c r="H1604" s="26"/>
    </row>
    <row r="1605" spans="2:8" x14ac:dyDescent="0.25">
      <c r="C1605" s="30" t="s">
        <v>1673</v>
      </c>
      <c r="G1605" s="39"/>
    </row>
  </sheetData>
  <autoFilter ref="A10:J1599"/>
  <mergeCells count="81">
    <mergeCell ref="B120:C120"/>
    <mergeCell ref="G1:H1"/>
    <mergeCell ref="B5:H5"/>
    <mergeCell ref="B6:H6"/>
    <mergeCell ref="B7:H7"/>
    <mergeCell ref="B11:C11"/>
    <mergeCell ref="B12:E12"/>
    <mergeCell ref="B24:C24"/>
    <mergeCell ref="B54:C54"/>
    <mergeCell ref="B55:C55"/>
    <mergeCell ref="B67:C67"/>
    <mergeCell ref="B93:C93"/>
    <mergeCell ref="B352:C352"/>
    <mergeCell ref="B133:G133"/>
    <mergeCell ref="B147:C147"/>
    <mergeCell ref="B170:C170"/>
    <mergeCell ref="B171:C171"/>
    <mergeCell ref="B194:C194"/>
    <mergeCell ref="B201:E201"/>
    <mergeCell ref="B228:F228"/>
    <mergeCell ref="B229:F229"/>
    <mergeCell ref="B274:C274"/>
    <mergeCell ref="B289:F289"/>
    <mergeCell ref="B351:C351"/>
    <mergeCell ref="B554:C554"/>
    <mergeCell ref="B370:E370"/>
    <mergeCell ref="B380:C380"/>
    <mergeCell ref="B392:F392"/>
    <mergeCell ref="B416:C416"/>
    <mergeCell ref="B417:F417"/>
    <mergeCell ref="B428:C428"/>
    <mergeCell ref="B434:F434"/>
    <mergeCell ref="B468:F468"/>
    <mergeCell ref="B477:C477"/>
    <mergeCell ref="B497:C497"/>
    <mergeCell ref="B540:C540"/>
    <mergeCell ref="B916:G916"/>
    <mergeCell ref="B567:C567"/>
    <mergeCell ref="B580:C580"/>
    <mergeCell ref="B583:G583"/>
    <mergeCell ref="B687:C687"/>
    <mergeCell ref="B698:C698"/>
    <mergeCell ref="B705:C705"/>
    <mergeCell ref="B712:C712"/>
    <mergeCell ref="B717:G717"/>
    <mergeCell ref="B731:C731"/>
    <mergeCell ref="B791:E791"/>
    <mergeCell ref="B915:G915"/>
    <mergeCell ref="B1356:C1356"/>
    <mergeCell ref="B933:G933"/>
    <mergeCell ref="B966:F966"/>
    <mergeCell ref="B968:F968"/>
    <mergeCell ref="B1255:C1255"/>
    <mergeCell ref="B1262:F1262"/>
    <mergeCell ref="B1296:G1296"/>
    <mergeCell ref="B1325:C1325"/>
    <mergeCell ref="B1326:C1326"/>
    <mergeCell ref="B1339:F1339"/>
    <mergeCell ref="B1340:F1340"/>
    <mergeCell ref="B1355:G1355"/>
    <mergeCell ref="B1468:G1468"/>
    <mergeCell ref="B1360:G1360"/>
    <mergeCell ref="B1365:G1365"/>
    <mergeCell ref="B1423:C1423"/>
    <mergeCell ref="B1425:F1425"/>
    <mergeCell ref="B1435:C1435"/>
    <mergeCell ref="B1440:C1440"/>
    <mergeCell ref="B1445:C1445"/>
    <mergeCell ref="B1447:C1447"/>
    <mergeCell ref="B1450:F1450"/>
    <mergeCell ref="B1455:G1455"/>
    <mergeCell ref="B1463:F1463"/>
    <mergeCell ref="B1577:F1577"/>
    <mergeCell ref="B1591:F1591"/>
    <mergeCell ref="C1602:D1602"/>
    <mergeCell ref="B1478:G1478"/>
    <mergeCell ref="B1493:F1493"/>
    <mergeCell ref="B1516:G1516"/>
    <mergeCell ref="B1528:G1528"/>
    <mergeCell ref="B1538:C1538"/>
    <mergeCell ref="B1548:F1548"/>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D26"/>
  <sheetViews>
    <sheetView workbookViewId="0">
      <selection activeCell="D24" sqref="D24"/>
    </sheetView>
  </sheetViews>
  <sheetFormatPr defaultRowHeight="15" x14ac:dyDescent="0.25"/>
  <cols>
    <col min="2" max="2" width="68.7109375" customWidth="1"/>
    <col min="3" max="3" width="45.28515625" customWidth="1"/>
    <col min="4" max="4" width="71.5703125" customWidth="1"/>
  </cols>
  <sheetData>
    <row r="3" spans="2:4" x14ac:dyDescent="0.25">
      <c r="B3" s="175">
        <v>377</v>
      </c>
      <c r="C3" t="s">
        <v>1971</v>
      </c>
      <c r="D3" t="str">
        <f>CONCATENATE(B3," ",C3)</f>
        <v>377 түрлі типті, маркалы, МемСТ болат иілісі (қисық иілу бұрышы мен қисық радиусы)</v>
      </c>
    </row>
    <row r="4" spans="2:4" x14ac:dyDescent="0.25">
      <c r="B4" s="175">
        <v>400</v>
      </c>
      <c r="C4" s="174" t="s">
        <v>1971</v>
      </c>
      <c r="D4" s="174" t="str">
        <f t="shared" ref="D4:D18" si="0">CONCATENATE(B4," ",C4)</f>
        <v>400 түрлі типті, маркалы, МемСТ болат иілісі (қисық иілу бұрышы мен қисық радиусы)</v>
      </c>
    </row>
    <row r="5" spans="2:4" x14ac:dyDescent="0.25">
      <c r="B5" s="175">
        <v>426</v>
      </c>
      <c r="C5" s="174" t="s">
        <v>1971</v>
      </c>
      <c r="D5" s="174" t="str">
        <f t="shared" si="0"/>
        <v>426 түрлі типті, маркалы, МемСТ болат иілісі (қисық иілу бұрышы мен қисық радиусы)</v>
      </c>
    </row>
    <row r="6" spans="2:4" x14ac:dyDescent="0.25">
      <c r="B6" s="175">
        <v>530</v>
      </c>
      <c r="C6" s="174" t="s">
        <v>1971</v>
      </c>
      <c r="D6" s="174" t="str">
        <f t="shared" si="0"/>
        <v>530 түрлі типті, маркалы, МемСТ болат иілісі (қисық иілу бұрышы мен қисық радиусы)</v>
      </c>
    </row>
    <row r="7" spans="2:4" x14ac:dyDescent="0.25">
      <c r="B7" s="175">
        <v>600</v>
      </c>
      <c r="C7" s="174" t="s">
        <v>1971</v>
      </c>
      <c r="D7" s="174" t="str">
        <f t="shared" si="0"/>
        <v>600 түрлі типті, маркалы, МемСТ болат иілісі (қисық иілу бұрышы мен қисық радиусы)</v>
      </c>
    </row>
    <row r="8" spans="2:4" x14ac:dyDescent="0.25">
      <c r="B8" s="175">
        <v>630</v>
      </c>
      <c r="C8" s="174" t="s">
        <v>1971</v>
      </c>
      <c r="D8" s="174" t="str">
        <f t="shared" si="0"/>
        <v>630 түрлі типті, маркалы, МемСТ болат иілісі (қисық иілу бұрышы мен қисық радиусы)</v>
      </c>
    </row>
    <row r="9" spans="2:4" x14ac:dyDescent="0.25">
      <c r="B9" s="175">
        <v>800</v>
      </c>
      <c r="C9" s="174" t="s">
        <v>1971</v>
      </c>
      <c r="D9" s="174" t="str">
        <f t="shared" si="0"/>
        <v>800 түрлі типті, маркалы, МемСТ болат иілісі (қисық иілу бұрышы мен қисық радиусы)</v>
      </c>
    </row>
    <row r="10" spans="2:4" x14ac:dyDescent="0.25">
      <c r="B10" s="175">
        <v>820</v>
      </c>
      <c r="C10" s="174" t="s">
        <v>1971</v>
      </c>
      <c r="D10" s="174" t="str">
        <f t="shared" si="0"/>
        <v>820 түрлі типті, маркалы, МемСТ болат иілісі (қисық иілу бұрышы мен қисық радиусы)</v>
      </c>
    </row>
    <row r="11" spans="2:4" x14ac:dyDescent="0.25">
      <c r="B11" s="175" t="s">
        <v>1876</v>
      </c>
      <c r="C11" s="174" t="s">
        <v>1971</v>
      </c>
      <c r="D11" s="174" t="str">
        <f t="shared" si="0"/>
        <v xml:space="preserve"> D 377 түрлі типті, маркалы, МемСТ болат иілісі (қисық иілу бұрышы мен қисық радиусы)</v>
      </c>
    </row>
    <row r="12" spans="2:4" x14ac:dyDescent="0.25">
      <c r="B12" s="175" t="s">
        <v>1968</v>
      </c>
      <c r="C12" s="174" t="s">
        <v>1971</v>
      </c>
      <c r="D12" s="174" t="str">
        <f t="shared" si="0"/>
        <v xml:space="preserve"> D 400 түрлі типті, маркалы, МемСТ болат иілісі (қисық иілу бұрышы мен қисық радиусы)</v>
      </c>
    </row>
    <row r="13" spans="2:4" x14ac:dyDescent="0.25">
      <c r="B13" s="175" t="s">
        <v>1877</v>
      </c>
      <c r="C13" s="174" t="s">
        <v>1971</v>
      </c>
      <c r="D13" s="174" t="str">
        <f t="shared" si="0"/>
        <v xml:space="preserve"> D 426 түрлі типті, маркалы, МемСТ болат иілісі (қисық иілу бұрышы мен қисық радиусы)</v>
      </c>
    </row>
    <row r="14" spans="2:4" x14ac:dyDescent="0.25">
      <c r="B14" s="175" t="s">
        <v>1878</v>
      </c>
      <c r="C14" s="174" t="s">
        <v>1971</v>
      </c>
      <c r="D14" s="174" t="str">
        <f t="shared" si="0"/>
        <v xml:space="preserve"> D 530 түрлі типті, маркалы, МемСТ болат иілісі (қисық иілу бұрышы мен қисық радиусы)</v>
      </c>
    </row>
    <row r="15" spans="2:4" x14ac:dyDescent="0.25">
      <c r="B15" s="175" t="s">
        <v>1969</v>
      </c>
      <c r="C15" s="174" t="s">
        <v>1971</v>
      </c>
      <c r="D15" s="174" t="str">
        <f t="shared" si="0"/>
        <v xml:space="preserve"> D 600 түрлі типті, маркалы, МемСТ болат иілісі (қисық иілу бұрышы мен қисық радиусы)</v>
      </c>
    </row>
    <row r="16" spans="2:4" x14ac:dyDescent="0.25">
      <c r="B16" s="175" t="s">
        <v>1879</v>
      </c>
      <c r="C16" s="174" t="s">
        <v>1971</v>
      </c>
      <c r="D16" s="174" t="str">
        <f t="shared" si="0"/>
        <v xml:space="preserve"> D 630 түрлі типті, маркалы, МемСТ болат иілісі (қисық иілу бұрышы мен қисық радиусы)</v>
      </c>
    </row>
    <row r="17" spans="2:4" x14ac:dyDescent="0.25">
      <c r="B17" s="175" t="s">
        <v>1970</v>
      </c>
      <c r="C17" s="174" t="s">
        <v>1971</v>
      </c>
      <c r="D17" s="174" t="str">
        <f t="shared" si="0"/>
        <v xml:space="preserve"> D 800 түрлі типті, маркалы, МемСТ болат иілісі (қисық иілу бұрышы мен қисық радиусы)</v>
      </c>
    </row>
    <row r="18" spans="2:4" x14ac:dyDescent="0.25">
      <c r="B18" s="175" t="s">
        <v>1880</v>
      </c>
      <c r="C18" s="174" t="s">
        <v>1971</v>
      </c>
      <c r="D18" s="174" t="str">
        <f t="shared" si="0"/>
        <v xml:space="preserve"> D 820 түрлі типті, маркалы, МемСТ болат иілісі (қисық иілу бұрышы мен қисық радиусы)</v>
      </c>
    </row>
    <row r="19" spans="2:4" x14ac:dyDescent="0.25">
      <c r="B19" s="175"/>
    </row>
    <row r="20" spans="2:4" x14ac:dyDescent="0.25">
      <c r="B20" s="175"/>
    </row>
    <row r="21" spans="2:4" x14ac:dyDescent="0.25">
      <c r="B21" s="175"/>
    </row>
    <row r="22" spans="2:4" x14ac:dyDescent="0.25">
      <c r="B22" s="175"/>
    </row>
    <row r="23" spans="2:4" x14ac:dyDescent="0.25">
      <c r="B23" s="175"/>
    </row>
    <row r="24" spans="2:4" x14ac:dyDescent="0.25">
      <c r="B24" s="175"/>
    </row>
    <row r="25" spans="2:4" x14ac:dyDescent="0.25">
      <c r="B25" s="175"/>
    </row>
    <row r="26" spans="2:4" x14ac:dyDescent="0.25">
      <c r="B26" s="17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2026</vt:lpstr>
      <vt:lpstr>каз</vt:lpstr>
      <vt:lpstr>Лист2</vt:lpstr>
      <vt:lpstr>'2026'!Заголовки_для_печати</vt:lpstr>
      <vt:lpstr>'2026'!Область_печати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2026-07-02T09:48:10Z</dcterms:modified>
</cp:coreProperties>
</file>